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77" i="1" l="1"/>
  <c r="E77" i="1"/>
  <c r="K76" i="1"/>
  <c r="E76" i="1"/>
  <c r="H21" i="1" l="1"/>
  <c r="E56" i="1"/>
  <c r="H20" i="1" l="1"/>
  <c r="K57" i="1" s="1"/>
  <c r="H19" i="1"/>
  <c r="K61" i="1" s="1"/>
  <c r="H18" i="1"/>
  <c r="K56" i="1" s="1"/>
  <c r="H17" i="1"/>
  <c r="E57" i="1" s="1"/>
  <c r="E26" i="1" l="1"/>
  <c r="K42" i="1" l="1"/>
  <c r="K32" i="1" l="1"/>
  <c r="E71" i="1" l="1"/>
  <c r="K71" i="1" l="1"/>
  <c r="K72" i="1"/>
  <c r="E72" i="1"/>
  <c r="K67" i="1"/>
  <c r="E67" i="1"/>
  <c r="K66" i="1"/>
  <c r="E66" i="1"/>
  <c r="K62" i="1"/>
  <c r="E62" i="1"/>
  <c r="K47" i="1"/>
  <c r="E47" i="1"/>
  <c r="K46" i="1"/>
  <c r="E46" i="1"/>
  <c r="E37" i="1"/>
  <c r="K37" i="1"/>
  <c r="K36" i="1"/>
  <c r="E36" i="1"/>
  <c r="K52" i="1" l="1"/>
  <c r="E52" i="1"/>
  <c r="K51" i="1"/>
  <c r="E51" i="1"/>
  <c r="K50" i="1"/>
  <c r="E50" i="1"/>
  <c r="K49" i="1"/>
  <c r="E49" i="1"/>
  <c r="K48" i="1"/>
  <c r="E48" i="1"/>
  <c r="E42" i="1"/>
  <c r="K41" i="1"/>
  <c r="E41" i="1"/>
  <c r="K40" i="1"/>
  <c r="E40" i="1"/>
  <c r="K39" i="1"/>
  <c r="E39" i="1"/>
  <c r="K38" i="1"/>
  <c r="E38" i="1"/>
  <c r="E32" i="1"/>
  <c r="K31" i="1"/>
  <c r="E31" i="1"/>
  <c r="K30" i="1"/>
  <c r="E30" i="1"/>
  <c r="K29" i="1"/>
  <c r="E29" i="1"/>
  <c r="K28" i="1"/>
  <c r="E61" i="1" l="1"/>
  <c r="E28" i="1"/>
  <c r="K27" i="1"/>
  <c r="E27" i="1"/>
  <c r="K26" i="1"/>
</calcChain>
</file>

<file path=xl/sharedStrings.xml><?xml version="1.0" encoding="utf-8"?>
<sst xmlns="http://schemas.openxmlformats.org/spreadsheetml/2006/main" count="176" uniqueCount="53">
  <si>
    <t>A GRUBU</t>
  </si>
  <si>
    <t>B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</si>
  <si>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</si>
  <si>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</si>
  <si>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</si>
  <si>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</si>
  <si>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</si>
  <si>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</si>
  <si>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</si>
  <si>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</si>
  <si>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</si>
  <si>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</si>
  <si>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 xml:space="preserve"> FİNAL I. MÜSABAKA</t>
  </si>
  <si>
    <t xml:space="preserve"> FİNAL II. MÜSABAKA</t>
  </si>
  <si>
    <t xml:space="preserve"> FİNAL III. MÜSABAKA</t>
  </si>
  <si>
    <t>FİNAL GRUBU</t>
  </si>
  <si>
    <t>A</t>
  </si>
  <si>
    <t>B</t>
  </si>
  <si>
    <t>C</t>
  </si>
  <si>
    <t>D</t>
  </si>
  <si>
    <t>E</t>
  </si>
  <si>
    <t xml:space="preserve"> FİNAL IV. MÜSABAKA</t>
  </si>
  <si>
    <t xml:space="preserve"> FİNAL V. MÜSABAKA</t>
  </si>
  <si>
    <t>Ömer-Dönmez Toklu Ortaokulu</t>
  </si>
  <si>
    <t>Ender-Kudret Erdem Ortaokulu</t>
  </si>
  <si>
    <t>Bedriye ve Kadir Uysal Ortaokulu</t>
  </si>
  <si>
    <t>Hüseyin Remzi Devecioğlu Ortaokulu</t>
  </si>
  <si>
    <t>Akşemsettin İmam Hatip Ortaokulu</t>
  </si>
  <si>
    <t>Hatıplar Ortaokulu</t>
  </si>
  <si>
    <t>Mehmet Sesli Ortaokulu</t>
  </si>
  <si>
    <t>ÖZEL KANYON KOLEJİ ORTAOKULU</t>
  </si>
  <si>
    <t>Alper Günbayram Ortaokulu</t>
  </si>
  <si>
    <t>Mehmet Emin Hoşgör Ortaokulu</t>
  </si>
  <si>
    <t>Uşak Toki Ortaokulu</t>
  </si>
  <si>
    <t>Uşak Borsa İstanbul Ortaokulu</t>
  </si>
  <si>
    <t>Yapağılar Ortaokulu</t>
  </si>
  <si>
    <t xml:space="preserve">D GRUBU </t>
  </si>
  <si>
    <t xml:space="preserve">C GRUBU </t>
  </si>
  <si>
    <t xml:space="preserve">E GRUBU </t>
  </si>
  <si>
    <t>UŞAK GENÇLİK VE SPOR İL MÜDÜRLÜĞÜ                                                                                                                                                                                      2023-2024 OKUL SPORLARI VOLEYBOL KÜÇÜK KIZ İL BİRİNCİLİĞİ MÜSABAKALARI</t>
  </si>
  <si>
    <t>ÖZEL UŞAK ŞAFAK ÖNCÜ KOLEJİ O.O</t>
  </si>
  <si>
    <t>Kızılcasöğüt Şehit Serdar Uludağ O.O</t>
  </si>
  <si>
    <t>Ertuğrul Gazi A.İ.H.L</t>
  </si>
  <si>
    <t>Şehit Mehmet Çetin İmam Hatip O.O</t>
  </si>
  <si>
    <t>DİKİLİTAŞ S.S</t>
  </si>
  <si>
    <t>İPTAL</t>
  </si>
  <si>
    <t>0-2</t>
  </si>
  <si>
    <t>2-0(hkmn)</t>
  </si>
  <si>
    <t>1-2</t>
  </si>
  <si>
    <t>2-0</t>
  </si>
  <si>
    <t>2-1</t>
  </si>
  <si>
    <t>Ertuğrul Gazi İmam Hatip Ortaokulu</t>
  </si>
  <si>
    <t>Ömer Dönmez Toklu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</si>
</sst>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2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b/>
      <sz val="12"/>
      <name val="Comic Sans MS"/>
      <family val="4"/>
      <charset val="162"/>
    </font>
    <font>
      <sz val="8"/>
      <name val="Calibri"/>
      <family val="2"/>
      <charset val="162"/>
    </font>
    <font>
      <b/>
      <sz val="10"/>
      <name val="Comic Sans MS"/>
      <family val="4"/>
      <charset val="162"/>
    </font>
    <font>
      <sz val="12"/>
      <color theme="1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b/>
      <sz val="9"/>
      <name val="Comic Sans MS"/>
      <family val="4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9"/>
      <name val="Arial"/>
      <family val="2"/>
      <charset val="162"/>
    </font>
    <font>
      <b/>
      <sz val="10"/>
      <color rgb="FFFF0000"/>
      <name val="Comic Sans MS"/>
      <family val="4"/>
      <charset val="162"/>
    </font>
    <font>
      <b/>
      <sz val="9"/>
      <color rgb="FFFF0000"/>
      <name val="Comic Sans MS"/>
      <family val="4"/>
      <charset val="162"/>
    </font>
    <font>
      <b/>
      <sz val="10"/>
      <color theme="1"/>
      <name val="Comic Sans MS"/>
      <family val="4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0" applyFont="1"/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1" applyFont="1" applyAlignment="1"/>
    <xf numFmtId="0" fontId="9" fillId="0" borderId="0" xfId="1" applyFont="1" applyFill="1" applyBorder="1" applyAlignment="1">
      <alignment horizontal="center" vertical="center"/>
    </xf>
    <xf numFmtId="20" fontId="5" fillId="0" borderId="1" xfId="1" applyNumberFormat="1" applyFont="1" applyFill="1" applyBorder="1" applyAlignment="1">
      <alignment horizontal="center"/>
    </xf>
    <xf numFmtId="0" fontId="9" fillId="0" borderId="0" xfId="1" applyFont="1" applyFill="1" applyAlignment="1"/>
    <xf numFmtId="0" fontId="9" fillId="0" borderId="0" xfId="1" applyFont="1" applyFill="1" applyAlignment="1">
      <alignment horizontal="center"/>
    </xf>
    <xf numFmtId="0" fontId="9" fillId="0" borderId="0" xfId="1" applyFont="1"/>
    <xf numFmtId="0" fontId="9" fillId="2" borderId="0" xfId="1" applyFont="1" applyFill="1" applyBorder="1" applyAlignment="1">
      <alignment horizontal="center" vertical="center"/>
    </xf>
    <xf numFmtId="20" fontId="12" fillId="0" borderId="1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3" fillId="0" borderId="0" xfId="1" applyFont="1" applyFill="1"/>
    <xf numFmtId="0" fontId="3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Border="1" applyAlignment="1"/>
    <xf numFmtId="0" fontId="5" fillId="2" borderId="0" xfId="1" applyFont="1" applyFill="1" applyBorder="1" applyAlignment="1">
      <alignment vertical="center"/>
    </xf>
    <xf numFmtId="0" fontId="6" fillId="2" borderId="0" xfId="0" applyFont="1" applyFill="1" applyBorder="1"/>
    <xf numFmtId="0" fontId="15" fillId="0" borderId="0" xfId="0" applyFont="1"/>
    <xf numFmtId="0" fontId="12" fillId="0" borderId="1" xfId="1" applyFont="1" applyFill="1" applyBorder="1" applyAlignment="1">
      <alignment horizontal="center"/>
    </xf>
    <xf numFmtId="0" fontId="17" fillId="0" borderId="0" xfId="0" applyFont="1"/>
    <xf numFmtId="0" fontId="8" fillId="0" borderId="0" xfId="0" applyFont="1" applyBorder="1" applyAlignment="1">
      <alignment horizontal="center"/>
    </xf>
    <xf numFmtId="0" fontId="3" fillId="3" borderId="1" xfId="1" applyFont="1" applyFill="1" applyBorder="1" applyAlignment="1">
      <alignment horizontal="center" shrinkToFit="1"/>
    </xf>
    <xf numFmtId="0" fontId="3" fillId="3" borderId="1" xfId="1" applyFont="1" applyFill="1" applyBorder="1" applyAlignment="1">
      <alignment shrinkToFit="1"/>
    </xf>
    <xf numFmtId="0" fontId="10" fillId="3" borderId="1" xfId="1" applyFont="1" applyFill="1" applyBorder="1" applyAlignment="1">
      <alignment shrinkToFit="1"/>
    </xf>
    <xf numFmtId="20" fontId="19" fillId="0" borderId="1" xfId="1" applyNumberFormat="1" applyFont="1" applyFill="1" applyBorder="1" applyAlignment="1">
      <alignment horizontal="center"/>
    </xf>
    <xf numFmtId="20" fontId="21" fillId="0" borderId="1" xfId="1" applyNumberFormat="1" applyFont="1" applyFill="1" applyBorder="1" applyAlignment="1">
      <alignment horizontal="center"/>
    </xf>
    <xf numFmtId="14" fontId="0" fillId="0" borderId="0" xfId="0" applyNumberFormat="1"/>
    <xf numFmtId="14" fontId="13" fillId="0" borderId="0" xfId="1" applyNumberFormat="1" applyFont="1" applyFill="1"/>
    <xf numFmtId="20" fontId="12" fillId="5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16" fontId="5" fillId="4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9" fillId="0" borderId="3" xfId="1" applyNumberFormat="1" applyFont="1" applyFill="1" applyBorder="1" applyAlignment="1">
      <alignment horizontal="center"/>
    </xf>
    <xf numFmtId="164" fontId="19" fillId="0" borderId="4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shrinkToFit="1"/>
    </xf>
    <xf numFmtId="0" fontId="12" fillId="0" borderId="3" xfId="1" applyFont="1" applyFill="1" applyBorder="1" applyAlignment="1">
      <alignment horizontal="center" shrinkToFit="1"/>
    </xf>
    <xf numFmtId="0" fontId="12" fillId="0" borderId="2" xfId="1" applyFont="1" applyFill="1" applyBorder="1" applyAlignment="1">
      <alignment horizontal="center" shrinkToFit="1"/>
    </xf>
    <xf numFmtId="0" fontId="12" fillId="0" borderId="4" xfId="1" applyFont="1" applyFill="1" applyBorder="1" applyAlignment="1">
      <alignment horizontal="center" shrinkToFit="1"/>
    </xf>
    <xf numFmtId="0" fontId="12" fillId="4" borderId="1" xfId="1" applyFont="1" applyFill="1" applyBorder="1" applyAlignment="1">
      <alignment horizontal="center"/>
    </xf>
    <xf numFmtId="49" fontId="10" fillId="4" borderId="1" xfId="1" applyNumberFormat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14" fontId="10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 shrinkToFit="1"/>
    </xf>
    <xf numFmtId="0" fontId="12" fillId="4" borderId="2" xfId="1" applyFont="1" applyFill="1" applyBorder="1" applyAlignment="1">
      <alignment horizontal="center" shrinkToFit="1"/>
    </xf>
    <xf numFmtId="0" fontId="12" fillId="4" borderId="4" xfId="1" applyFont="1" applyFill="1" applyBorder="1" applyAlignment="1">
      <alignment horizontal="center" shrinkToFit="1"/>
    </xf>
    <xf numFmtId="0" fontId="12" fillId="0" borderId="1" xfId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 shrinkToFit="1"/>
    </xf>
    <xf numFmtId="0" fontId="3" fillId="3" borderId="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4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/>
    </xf>
    <xf numFmtId="49" fontId="5" fillId="4" borderId="3" xfId="1" applyNumberFormat="1" applyFont="1" applyFill="1" applyBorder="1" applyAlignment="1">
      <alignment horizontal="center"/>
    </xf>
    <xf numFmtId="49" fontId="5" fillId="4" borderId="4" xfId="1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6" fillId="3" borderId="0" xfId="1" applyFont="1" applyFill="1" applyAlignment="1">
      <alignment horizontal="center" vertical="center" wrapText="1" shrinkToFit="1"/>
    </xf>
    <xf numFmtId="0" fontId="2" fillId="3" borderId="3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shrinkToFit="1"/>
    </xf>
    <xf numFmtId="0" fontId="12" fillId="2" borderId="2" xfId="1" applyFont="1" applyFill="1" applyBorder="1" applyAlignment="1">
      <alignment horizontal="center" shrinkToFit="1"/>
    </xf>
    <xf numFmtId="0" fontId="12" fillId="2" borderId="4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2" fillId="0" borderId="4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390526</xdr:colOff>
      <xdr:row>0</xdr:row>
      <xdr:rowOff>600075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803910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942975</xdr:colOff>
      <xdr:row>0</xdr:row>
      <xdr:rowOff>57150</xdr:rowOff>
    </xdr:from>
    <xdr:to>
      <xdr:col>19</xdr:col>
      <xdr:colOff>522858</xdr:colOff>
      <xdr:row>0</xdr:row>
      <xdr:rowOff>628650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57150"/>
          <a:ext cx="123723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topLeftCell="A66" zoomScaleNormal="100" workbookViewId="0">
      <selection activeCell="H83" sqref="H83:M83"/>
    </sheetView>
  </sheetViews>
  <sheetFormatPr defaultRowHeight="19.5" x14ac:dyDescent="0.4"/>
  <cols>
    <col min="1" max="1" width="4.140625" style="3" customWidth="1"/>
    <col min="2" max="2" width="10.7109375" style="3" customWidth="1"/>
    <col min="3" max="3" width="8.28515625" style="3" customWidth="1"/>
    <col min="4" max="4" width="7.7109375" style="3" customWidth="1"/>
    <col min="5" max="5" width="5.5703125" style="3" customWidth="1"/>
    <col min="6" max="6" width="5" style="3" customWidth="1"/>
    <col min="7" max="7" width="6.140625" style="3" customWidth="1"/>
    <col min="8" max="8" width="5.85546875" style="3" customWidth="1"/>
    <col min="9" max="9" width="5.42578125" style="3" customWidth="1"/>
    <col min="10" max="10" width="8.7109375" style="3" customWidth="1"/>
    <col min="11" max="11" width="5.28515625" style="3" customWidth="1"/>
    <col min="12" max="12" width="5.5703125" style="3" customWidth="1"/>
    <col min="13" max="13" width="5.42578125" style="3" customWidth="1"/>
    <col min="14" max="14" width="4.7109375" style="3" customWidth="1"/>
    <col min="15" max="15" width="5.140625" style="3" customWidth="1"/>
    <col min="16" max="16" width="9.7109375" style="3" customWidth="1"/>
    <col min="17" max="17" width="6" style="3" customWidth="1"/>
    <col min="18" max="18" width="19.28515625" style="3" customWidth="1"/>
    <col min="19" max="19" width="5.5703125" style="3" customWidth="1"/>
    <col min="20" max="20" width="8.42578125" style="3" customWidth="1"/>
    <col min="21" max="21" width="10.140625" style="3" bestFit="1" customWidth="1"/>
    <col min="22" max="22" width="49.28515625" style="3" customWidth="1"/>
    <col min="23" max="16384" width="9.140625" style="3"/>
  </cols>
  <sheetData>
    <row r="1" spans="1:22" s="2" customFormat="1" ht="51" customHeight="1" x14ac:dyDescent="0.4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2" customFormat="1" ht="20.25" thickBot="1" x14ac:dyDescent="0.45">
      <c r="A2" s="7"/>
      <c r="B2" s="7"/>
      <c r="C2" s="7"/>
      <c r="D2" s="7"/>
      <c r="E2" s="7"/>
      <c r="F2" s="7"/>
      <c r="G2" s="1"/>
      <c r="H2" s="7"/>
      <c r="I2" s="7"/>
      <c r="J2" s="7"/>
      <c r="K2" s="7"/>
      <c r="L2" s="7"/>
      <c r="M2" s="7"/>
      <c r="N2" s="1"/>
      <c r="O2" s="7"/>
      <c r="P2" s="7"/>
      <c r="Q2" s="7"/>
      <c r="R2" s="7"/>
      <c r="S2" s="7"/>
      <c r="T2" s="7"/>
      <c r="V2" s="23"/>
    </row>
    <row r="3" spans="1:22" customFormat="1" ht="20.25" thickBot="1" x14ac:dyDescent="0.45">
      <c r="A3" s="94" t="s">
        <v>0</v>
      </c>
      <c r="B3" s="95"/>
      <c r="C3" s="95"/>
      <c r="D3" s="95"/>
      <c r="E3" s="95"/>
      <c r="F3" s="96"/>
      <c r="G3" s="5"/>
      <c r="H3" s="5"/>
      <c r="I3" s="5"/>
      <c r="J3" s="5"/>
      <c r="K3" s="5"/>
      <c r="L3" s="5"/>
      <c r="M3" s="7"/>
      <c r="N3" s="3"/>
      <c r="O3" s="18"/>
      <c r="P3" s="53" t="s">
        <v>1</v>
      </c>
      <c r="Q3" s="53"/>
      <c r="R3" s="53"/>
      <c r="S3" s="53"/>
      <c r="T3" s="53"/>
      <c r="V3" s="23"/>
    </row>
    <row r="4" spans="1:22" customFormat="1" ht="20.25" thickBot="1" x14ac:dyDescent="0.45">
      <c r="A4" s="90" t="s">
        <v>43</v>
      </c>
      <c r="B4" s="91"/>
      <c r="C4" s="91"/>
      <c r="D4" s="91"/>
      <c r="E4" s="91"/>
      <c r="F4" s="92"/>
      <c r="G4" s="5"/>
      <c r="H4" s="5"/>
      <c r="I4" s="5"/>
      <c r="J4" s="5"/>
      <c r="K4" s="5"/>
      <c r="L4" s="5"/>
      <c r="M4" s="11"/>
      <c r="N4" s="3"/>
      <c r="O4" s="19"/>
      <c r="P4" s="54" t="s">
        <v>33</v>
      </c>
      <c r="Q4" s="55"/>
      <c r="R4" s="55"/>
      <c r="S4" s="55"/>
      <c r="T4" s="56"/>
      <c r="V4" s="23"/>
    </row>
    <row r="5" spans="1:22" customFormat="1" ht="20.25" thickBot="1" x14ac:dyDescent="0.45">
      <c r="A5" s="90" t="s">
        <v>41</v>
      </c>
      <c r="B5" s="91"/>
      <c r="C5" s="91"/>
      <c r="D5" s="91"/>
      <c r="E5" s="91"/>
      <c r="F5" s="92"/>
      <c r="G5" s="5"/>
      <c r="H5" s="5"/>
      <c r="I5" s="5"/>
      <c r="J5" s="5"/>
      <c r="K5" s="5"/>
      <c r="L5" s="5"/>
      <c r="M5" s="11"/>
      <c r="N5" s="3"/>
      <c r="O5" s="20"/>
      <c r="P5" s="54" t="s">
        <v>35</v>
      </c>
      <c r="Q5" s="55"/>
      <c r="R5" s="55"/>
      <c r="S5" s="55"/>
      <c r="T5" s="56"/>
      <c r="V5" s="23"/>
    </row>
    <row r="6" spans="1:22" customFormat="1" ht="20.25" thickBot="1" x14ac:dyDescent="0.45">
      <c r="A6" s="90" t="s">
        <v>27</v>
      </c>
      <c r="B6" s="91"/>
      <c r="C6" s="91"/>
      <c r="D6" s="91"/>
      <c r="E6" s="91"/>
      <c r="F6" s="92"/>
      <c r="G6" s="5"/>
      <c r="H6" s="5"/>
      <c r="I6" s="5"/>
      <c r="J6" s="5"/>
      <c r="K6" s="5"/>
      <c r="L6" s="5"/>
      <c r="M6" s="11"/>
      <c r="N6" s="3"/>
      <c r="O6" s="19"/>
      <c r="P6" s="54" t="s">
        <v>31</v>
      </c>
      <c r="Q6" s="55"/>
      <c r="R6" s="55"/>
      <c r="S6" s="55"/>
      <c r="T6" s="56"/>
      <c r="V6" s="23"/>
    </row>
    <row r="7" spans="1:22" customFormat="1" ht="20.25" customHeight="1" thickBot="1" x14ac:dyDescent="0.35">
      <c r="A7" s="90" t="s">
        <v>30</v>
      </c>
      <c r="B7" s="91"/>
      <c r="C7" s="91"/>
      <c r="D7" s="91"/>
      <c r="E7" s="91"/>
      <c r="F7" s="92"/>
      <c r="G7" s="5"/>
      <c r="H7" s="5"/>
      <c r="I7" s="5"/>
      <c r="J7" s="5"/>
      <c r="K7" s="5"/>
      <c r="L7" s="5"/>
      <c r="M7" s="11"/>
      <c r="N7" s="5"/>
      <c r="O7" s="5"/>
      <c r="P7" s="34" t="s">
        <v>34</v>
      </c>
      <c r="Q7" s="35"/>
      <c r="R7" s="35"/>
      <c r="S7" s="35"/>
      <c r="T7" s="36"/>
      <c r="V7" s="23"/>
    </row>
    <row r="8" spans="1:22" customFormat="1" ht="17.25" thickBot="1" x14ac:dyDescent="0.35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11"/>
      <c r="N8" s="4"/>
      <c r="O8" s="4"/>
      <c r="P8" s="4"/>
      <c r="Q8" s="4"/>
      <c r="R8" s="4"/>
      <c r="S8" s="4"/>
      <c r="T8" s="5"/>
      <c r="V8" s="23"/>
    </row>
    <row r="9" spans="1:22" customFormat="1" ht="20.25" thickBot="1" x14ac:dyDescent="0.45">
      <c r="A9" s="94" t="s">
        <v>37</v>
      </c>
      <c r="B9" s="95"/>
      <c r="C9" s="95"/>
      <c r="D9" s="95"/>
      <c r="E9" s="95"/>
      <c r="F9" s="96"/>
      <c r="G9" s="5"/>
      <c r="H9" s="94" t="s">
        <v>36</v>
      </c>
      <c r="I9" s="95"/>
      <c r="J9" s="95"/>
      <c r="K9" s="95"/>
      <c r="L9" s="95"/>
      <c r="M9" s="96"/>
      <c r="N9" s="5"/>
      <c r="O9" s="5"/>
      <c r="P9" s="94" t="s">
        <v>38</v>
      </c>
      <c r="Q9" s="95"/>
      <c r="R9" s="95"/>
      <c r="S9" s="95"/>
      <c r="T9" s="96"/>
      <c r="U9" s="3"/>
      <c r="V9" s="23"/>
    </row>
    <row r="10" spans="1:22" customFormat="1" ht="22.5" customHeight="1" thickBot="1" x14ac:dyDescent="0.3">
      <c r="A10" s="90" t="s">
        <v>24</v>
      </c>
      <c r="B10" s="91"/>
      <c r="C10" s="91"/>
      <c r="D10" s="91"/>
      <c r="E10" s="91"/>
      <c r="F10" s="92"/>
      <c r="G10" s="5"/>
      <c r="H10" s="90" t="s">
        <v>32</v>
      </c>
      <c r="I10" s="91"/>
      <c r="J10" s="91"/>
      <c r="K10" s="91"/>
      <c r="L10" s="91"/>
      <c r="M10" s="92"/>
      <c r="N10" s="5"/>
      <c r="O10" s="5"/>
      <c r="P10" s="90" t="s">
        <v>28</v>
      </c>
      <c r="Q10" s="91"/>
      <c r="R10" s="91"/>
      <c r="S10" s="91"/>
      <c r="T10" s="92"/>
      <c r="V10" s="23"/>
    </row>
    <row r="11" spans="1:22" customFormat="1" ht="15.75" thickBot="1" x14ac:dyDescent="0.3">
      <c r="A11" s="90" t="s">
        <v>42</v>
      </c>
      <c r="B11" s="91"/>
      <c r="C11" s="91"/>
      <c r="D11" s="91"/>
      <c r="E11" s="91"/>
      <c r="F11" s="92"/>
      <c r="G11" s="5"/>
      <c r="H11" s="90" t="s">
        <v>26</v>
      </c>
      <c r="I11" s="91"/>
      <c r="J11" s="91"/>
      <c r="K11" s="91"/>
      <c r="L11" s="91"/>
      <c r="M11" s="92"/>
      <c r="N11" s="5"/>
      <c r="O11" s="5"/>
      <c r="P11" s="90" t="s">
        <v>29</v>
      </c>
      <c r="Q11" s="91"/>
      <c r="R11" s="91"/>
      <c r="S11" s="91"/>
      <c r="T11" s="92"/>
      <c r="V11" s="23"/>
    </row>
    <row r="12" spans="1:22" customFormat="1" ht="21.75" customHeight="1" thickBot="1" x14ac:dyDescent="0.3">
      <c r="A12" s="90" t="s">
        <v>25</v>
      </c>
      <c r="B12" s="91"/>
      <c r="C12" s="91"/>
      <c r="D12" s="91"/>
      <c r="E12" s="91"/>
      <c r="F12" s="92"/>
      <c r="G12" s="5"/>
      <c r="H12" s="97" t="s">
        <v>40</v>
      </c>
      <c r="I12" s="98"/>
      <c r="J12" s="98"/>
      <c r="K12" s="98"/>
      <c r="L12" s="98"/>
      <c r="M12" s="99"/>
      <c r="N12" s="5"/>
      <c r="O12" s="5"/>
      <c r="P12" s="90" t="s">
        <v>23</v>
      </c>
      <c r="Q12" s="91"/>
      <c r="R12" s="91"/>
      <c r="S12" s="91"/>
      <c r="T12" s="92"/>
      <c r="V12" s="23"/>
    </row>
    <row r="13" spans="1:22" customFormat="1" ht="15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V13" s="23"/>
    </row>
    <row r="14" spans="1:22" customFormat="1" ht="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V14" s="23"/>
    </row>
    <row r="15" spans="1:22" customFormat="1" ht="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23"/>
    </row>
    <row r="16" spans="1:22" s="17" customFormat="1" x14ac:dyDescent="0.4">
      <c r="A16" s="16"/>
      <c r="B16" s="16"/>
      <c r="C16" s="16"/>
      <c r="D16" s="16"/>
      <c r="E16" s="16"/>
      <c r="F16" s="16"/>
      <c r="G16" s="16"/>
      <c r="H16" s="86" t="s">
        <v>15</v>
      </c>
      <c r="I16" s="86"/>
      <c r="J16" s="86"/>
      <c r="K16" s="86"/>
      <c r="L16" s="86"/>
      <c r="M16" s="86"/>
      <c r="N16" s="86"/>
      <c r="O16" s="16"/>
      <c r="P16" s="16"/>
      <c r="Q16" s="16"/>
      <c r="R16" s="16"/>
      <c r="S16" s="16"/>
      <c r="T16" s="16"/>
      <c r="V16" s="23"/>
    </row>
    <row r="17" spans="1:25" customFormat="1" ht="16.5" x14ac:dyDescent="0.25">
      <c r="A17" s="12"/>
      <c r="B17" s="12"/>
      <c r="C17" s="12"/>
      <c r="D17" s="12"/>
      <c r="E17" s="12"/>
      <c r="F17" s="12"/>
      <c r="G17" s="4"/>
      <c r="H17" s="85" t="str">
        <f>A5</f>
        <v>Kızılcasöğüt Şehit Serdar Uludağ O.O</v>
      </c>
      <c r="I17" s="85"/>
      <c r="J17" s="85"/>
      <c r="K17" s="85"/>
      <c r="L17" s="85"/>
      <c r="M17" s="85"/>
      <c r="N17" s="85"/>
      <c r="O17" s="12"/>
      <c r="P17" s="12"/>
      <c r="Q17" s="12"/>
      <c r="R17" s="12"/>
      <c r="S17" s="12"/>
      <c r="T17" s="5"/>
      <c r="V17" s="23"/>
    </row>
    <row r="18" spans="1:25" customFormat="1" ht="16.5" x14ac:dyDescent="0.25">
      <c r="A18" s="12"/>
      <c r="B18" s="12"/>
      <c r="C18" s="12"/>
      <c r="D18" s="12"/>
      <c r="E18" s="12"/>
      <c r="F18" s="12"/>
      <c r="G18" s="4"/>
      <c r="H18" s="85" t="str">
        <f>P7</f>
        <v>Uşak Borsa İstanbul Ortaokulu</v>
      </c>
      <c r="I18" s="85"/>
      <c r="J18" s="85"/>
      <c r="K18" s="85"/>
      <c r="L18" s="85"/>
      <c r="M18" s="85"/>
      <c r="N18" s="85"/>
      <c r="O18" s="12"/>
      <c r="P18" s="12"/>
      <c r="Q18" s="12"/>
      <c r="R18" s="12"/>
      <c r="S18" s="12"/>
      <c r="T18" s="5"/>
      <c r="V18" s="23"/>
    </row>
    <row r="19" spans="1:25" customFormat="1" ht="16.5" x14ac:dyDescent="0.25">
      <c r="A19" s="12"/>
      <c r="B19" s="12"/>
      <c r="C19" s="12"/>
      <c r="D19" s="12"/>
      <c r="E19" s="12"/>
      <c r="F19" s="12"/>
      <c r="G19" s="4"/>
      <c r="H19" s="85" t="str">
        <f>A11</f>
        <v>Ertuğrul Gazi A.İ.H.L</v>
      </c>
      <c r="I19" s="85"/>
      <c r="J19" s="85"/>
      <c r="K19" s="85"/>
      <c r="L19" s="85"/>
      <c r="M19" s="85"/>
      <c r="N19" s="85"/>
      <c r="O19" s="12"/>
      <c r="P19" s="12"/>
      <c r="Q19" s="12"/>
      <c r="R19" s="12"/>
      <c r="S19" s="12"/>
      <c r="T19" s="5"/>
    </row>
    <row r="20" spans="1:25" customFormat="1" ht="16.5" x14ac:dyDescent="0.25">
      <c r="A20" s="12"/>
      <c r="B20" s="12"/>
      <c r="C20" s="12"/>
      <c r="D20" s="12"/>
      <c r="E20" s="12"/>
      <c r="F20" s="12"/>
      <c r="G20" s="4"/>
      <c r="H20" s="85" t="str">
        <f>H10</f>
        <v>Mehmet Emin Hoşgör Ortaokulu</v>
      </c>
      <c r="I20" s="85"/>
      <c r="J20" s="85"/>
      <c r="K20" s="85"/>
      <c r="L20" s="85"/>
      <c r="M20" s="85"/>
      <c r="N20" s="85"/>
      <c r="O20" s="12"/>
      <c r="P20" s="12"/>
      <c r="Q20" s="12"/>
      <c r="R20" s="12"/>
      <c r="S20" s="12"/>
      <c r="T20" s="5"/>
    </row>
    <row r="21" spans="1:25" customFormat="1" ht="16.5" x14ac:dyDescent="0.25">
      <c r="A21" s="12"/>
      <c r="B21" s="12"/>
      <c r="C21" s="12"/>
      <c r="D21" s="12"/>
      <c r="E21" s="12"/>
      <c r="F21" s="12"/>
      <c r="G21" s="4"/>
      <c r="H21" s="85" t="str">
        <f>P12</f>
        <v>Ömer-Dönmez Toklu Ortaokulu</v>
      </c>
      <c r="I21" s="85"/>
      <c r="J21" s="85"/>
      <c r="K21" s="85"/>
      <c r="L21" s="85"/>
      <c r="M21" s="85"/>
      <c r="N21" s="85"/>
      <c r="O21" s="12"/>
      <c r="P21" s="12"/>
      <c r="Q21" s="12"/>
      <c r="R21" s="12"/>
      <c r="S21" s="12"/>
      <c r="T21" s="5"/>
    </row>
    <row r="22" spans="1:25" customFormat="1" ht="16.5" x14ac:dyDescent="0.25">
      <c r="A22" s="12"/>
      <c r="B22" s="12"/>
      <c r="C22" s="12"/>
      <c r="D22" s="12"/>
      <c r="E22" s="12"/>
      <c r="F22" s="12"/>
      <c r="G22" s="4"/>
      <c r="H22" s="4"/>
      <c r="I22" s="4"/>
      <c r="J22" s="4"/>
      <c r="K22" s="4"/>
      <c r="L22" s="4"/>
      <c r="M22" s="4"/>
      <c r="N22" s="4"/>
      <c r="O22" s="12"/>
      <c r="P22" s="12"/>
      <c r="Q22" s="12"/>
      <c r="R22" s="12"/>
      <c r="S22" s="12"/>
      <c r="T22" s="5"/>
    </row>
    <row r="23" spans="1:25" customFormat="1" ht="17.25" thickBot="1" x14ac:dyDescent="0.35">
      <c r="A23" s="12"/>
      <c r="B23" s="12"/>
      <c r="C23" s="12"/>
      <c r="D23" s="12"/>
      <c r="E23" s="12"/>
      <c r="F23" s="12"/>
      <c r="G23" s="4"/>
      <c r="H23" s="4"/>
      <c r="I23" s="4"/>
      <c r="J23" s="4"/>
      <c r="K23" s="4"/>
      <c r="L23" s="4"/>
      <c r="M23" s="6"/>
      <c r="N23" s="12"/>
      <c r="O23" s="12"/>
      <c r="P23" s="12"/>
      <c r="Q23" s="12"/>
      <c r="R23" s="12"/>
      <c r="S23" s="12"/>
      <c r="T23" s="5"/>
    </row>
    <row r="24" spans="1:25" customFormat="1" ht="20.25" thickBot="1" x14ac:dyDescent="0.45">
      <c r="A24" s="73" t="s">
        <v>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5"/>
    </row>
    <row r="25" spans="1:25" customFormat="1" ht="20.25" thickBot="1" x14ac:dyDescent="0.45">
      <c r="A25" s="76" t="s">
        <v>3</v>
      </c>
      <c r="B25" s="76"/>
      <c r="C25" s="25" t="s">
        <v>4</v>
      </c>
      <c r="D25" s="26" t="s">
        <v>5</v>
      </c>
      <c r="E25" s="73" t="s">
        <v>6</v>
      </c>
      <c r="F25" s="74"/>
      <c r="G25" s="74"/>
      <c r="H25" s="74"/>
      <c r="I25" s="74"/>
      <c r="J25" s="75"/>
      <c r="K25" s="77" t="s">
        <v>6</v>
      </c>
      <c r="L25" s="77"/>
      <c r="M25" s="77"/>
      <c r="N25" s="77"/>
      <c r="O25" s="77"/>
      <c r="P25" s="77"/>
      <c r="Q25" s="77" t="s">
        <v>7</v>
      </c>
      <c r="R25" s="77"/>
      <c r="S25" s="77" t="s">
        <v>8</v>
      </c>
      <c r="T25" s="77"/>
    </row>
    <row r="26" spans="1:25" customFormat="1" ht="17.25" thickBot="1" x14ac:dyDescent="0.4">
      <c r="A26" s="44">
        <v>45265</v>
      </c>
      <c r="B26" s="45"/>
      <c r="C26" s="28">
        <v>0.41666666666666669</v>
      </c>
      <c r="D26" s="28" t="s">
        <v>16</v>
      </c>
      <c r="E26" s="46" t="str">
        <f>A4</f>
        <v>Şehit Mehmet Çetin İmam Hatip O.O</v>
      </c>
      <c r="F26" s="46"/>
      <c r="G26" s="46"/>
      <c r="H26" s="46"/>
      <c r="I26" s="46"/>
      <c r="J26" s="46"/>
      <c r="K26" s="46" t="str">
        <f>A7</f>
        <v>ÖZEL KANYON KOLEJİ ORTAOKULU</v>
      </c>
      <c r="L26" s="46"/>
      <c r="M26" s="46"/>
      <c r="N26" s="46"/>
      <c r="O26" s="46"/>
      <c r="P26" s="46"/>
      <c r="Q26" s="47" t="s">
        <v>44</v>
      </c>
      <c r="R26" s="48"/>
      <c r="S26" s="49" t="s">
        <v>45</v>
      </c>
      <c r="T26" s="50"/>
    </row>
    <row r="27" spans="1:25" customFormat="1" ht="17.25" thickBot="1" x14ac:dyDescent="0.4">
      <c r="A27" s="51">
        <v>45265</v>
      </c>
      <c r="B27" s="52"/>
      <c r="C27" s="8">
        <v>0.45833333333333331</v>
      </c>
      <c r="D27" s="8" t="s">
        <v>16</v>
      </c>
      <c r="E27" s="38" t="str">
        <f>A5</f>
        <v>Kızılcasöğüt Şehit Serdar Uludağ O.O</v>
      </c>
      <c r="F27" s="38"/>
      <c r="G27" s="38"/>
      <c r="H27" s="38"/>
      <c r="I27" s="38"/>
      <c r="J27" s="38"/>
      <c r="K27" s="39" t="str">
        <f>A6</f>
        <v>Akşemsettin İmam Hatip Ortaokulu</v>
      </c>
      <c r="L27" s="39"/>
      <c r="M27" s="39"/>
      <c r="N27" s="39"/>
      <c r="O27" s="39"/>
      <c r="P27" s="39"/>
      <c r="Q27" s="40" t="s">
        <v>44</v>
      </c>
      <c r="R27" s="41"/>
      <c r="S27" s="88" t="s">
        <v>47</v>
      </c>
      <c r="T27" s="89"/>
      <c r="Y27" s="21"/>
    </row>
    <row r="28" spans="1:25" customFormat="1" ht="17.25" thickBot="1" x14ac:dyDescent="0.4">
      <c r="A28" s="51">
        <v>45265</v>
      </c>
      <c r="B28" s="52"/>
      <c r="C28" s="8">
        <v>0.5</v>
      </c>
      <c r="D28" s="8" t="s">
        <v>17</v>
      </c>
      <c r="E28" s="39" t="str">
        <f>P4</f>
        <v>Uşak Toki Ortaokulu</v>
      </c>
      <c r="F28" s="39"/>
      <c r="G28" s="39"/>
      <c r="H28" s="39"/>
      <c r="I28" s="39"/>
      <c r="J28" s="39"/>
      <c r="K28" s="38" t="str">
        <f t="shared" ref="K28" si="0">P7</f>
        <v>Uşak Borsa İstanbul Ortaokulu</v>
      </c>
      <c r="L28" s="38"/>
      <c r="M28" s="38"/>
      <c r="N28" s="38"/>
      <c r="O28" s="38"/>
      <c r="P28" s="38"/>
      <c r="Q28" s="40" t="s">
        <v>44</v>
      </c>
      <c r="R28" s="41"/>
      <c r="S28" s="38" t="s">
        <v>46</v>
      </c>
      <c r="T28" s="38"/>
    </row>
    <row r="29" spans="1:25" customFormat="1" ht="17.25" thickBot="1" x14ac:dyDescent="0.4">
      <c r="A29" s="37">
        <v>45266</v>
      </c>
      <c r="B29" s="37"/>
      <c r="C29" s="8">
        <v>0.41666666666666669</v>
      </c>
      <c r="D29" s="8" t="s">
        <v>17</v>
      </c>
      <c r="E29" s="39" t="str">
        <f t="shared" ref="E29" si="1">P5</f>
        <v>Yapağılar Ortaokulu</v>
      </c>
      <c r="F29" s="39"/>
      <c r="G29" s="39"/>
      <c r="H29" s="39"/>
      <c r="I29" s="39"/>
      <c r="J29" s="39"/>
      <c r="K29" s="38" t="str">
        <f t="shared" ref="K29" si="2">P6</f>
        <v>Alper Günbayram Ortaokulu</v>
      </c>
      <c r="L29" s="38"/>
      <c r="M29" s="38"/>
      <c r="N29" s="38"/>
      <c r="O29" s="38"/>
      <c r="P29" s="38"/>
      <c r="Q29" s="40" t="s">
        <v>44</v>
      </c>
      <c r="R29" s="41"/>
      <c r="S29" s="38" t="s">
        <v>46</v>
      </c>
      <c r="T29" s="38"/>
    </row>
    <row r="30" spans="1:25" customFormat="1" ht="17.25" thickBot="1" x14ac:dyDescent="0.4">
      <c r="A30" s="37">
        <v>45266</v>
      </c>
      <c r="B30" s="37"/>
      <c r="C30" s="8">
        <v>0.45833333333333331</v>
      </c>
      <c r="D30" s="8" t="s">
        <v>18</v>
      </c>
      <c r="E30" s="39" t="str">
        <f t="shared" ref="E30" si="3">A10</f>
        <v>Ender-Kudret Erdem Ortaokulu</v>
      </c>
      <c r="F30" s="39"/>
      <c r="G30" s="39"/>
      <c r="H30" s="39"/>
      <c r="I30" s="39"/>
      <c r="J30" s="39"/>
      <c r="K30" s="38" t="str">
        <f t="shared" ref="K30" si="4">A11</f>
        <v>Ertuğrul Gazi A.İ.H.L</v>
      </c>
      <c r="L30" s="38"/>
      <c r="M30" s="38"/>
      <c r="N30" s="38"/>
      <c r="O30" s="38"/>
      <c r="P30" s="38"/>
      <c r="Q30" s="40" t="s">
        <v>44</v>
      </c>
      <c r="R30" s="41"/>
      <c r="S30" s="87" t="s">
        <v>48</v>
      </c>
      <c r="T30" s="87"/>
    </row>
    <row r="31" spans="1:25" customFormat="1" ht="17.25" thickBot="1" x14ac:dyDescent="0.4">
      <c r="A31" s="37">
        <v>45268</v>
      </c>
      <c r="B31" s="37"/>
      <c r="C31" s="8">
        <v>0.41666666666666669</v>
      </c>
      <c r="D31" s="8" t="s">
        <v>19</v>
      </c>
      <c r="E31" s="38" t="str">
        <f t="shared" ref="E31" si="5">H10</f>
        <v>Mehmet Emin Hoşgör Ortaokulu</v>
      </c>
      <c r="F31" s="38"/>
      <c r="G31" s="38"/>
      <c r="H31" s="38"/>
      <c r="I31" s="38"/>
      <c r="J31" s="38"/>
      <c r="K31" s="39" t="str">
        <f t="shared" ref="K31" si="6">H11</f>
        <v>Hüseyin Remzi Devecioğlu Ortaokulu</v>
      </c>
      <c r="L31" s="39"/>
      <c r="M31" s="39"/>
      <c r="N31" s="39"/>
      <c r="O31" s="39"/>
      <c r="P31" s="39"/>
      <c r="Q31" s="40" t="s">
        <v>44</v>
      </c>
      <c r="R31" s="41"/>
      <c r="S31" s="38" t="s">
        <v>49</v>
      </c>
      <c r="T31" s="38"/>
    </row>
    <row r="32" spans="1:25" customFormat="1" ht="17.25" thickBot="1" x14ac:dyDescent="0.4">
      <c r="A32" s="37">
        <v>45268</v>
      </c>
      <c r="B32" s="37"/>
      <c r="C32" s="8">
        <v>0.45833333333333331</v>
      </c>
      <c r="D32" s="8" t="s">
        <v>20</v>
      </c>
      <c r="E32" s="38" t="str">
        <f t="shared" ref="E32" si="7">P10</f>
        <v>Hatıplar Ortaokulu</v>
      </c>
      <c r="F32" s="38"/>
      <c r="G32" s="38"/>
      <c r="H32" s="38"/>
      <c r="I32" s="38"/>
      <c r="J32" s="38"/>
      <c r="K32" s="39" t="str">
        <f>P11</f>
        <v>Mehmet Sesli Ortaokulu</v>
      </c>
      <c r="L32" s="39"/>
      <c r="M32" s="39"/>
      <c r="N32" s="39"/>
      <c r="O32" s="39"/>
      <c r="P32" s="39"/>
      <c r="Q32" s="40" t="s">
        <v>44</v>
      </c>
      <c r="R32" s="41"/>
      <c r="S32" s="38" t="s">
        <v>49</v>
      </c>
      <c r="T32" s="38"/>
    </row>
    <row r="33" spans="1:20" customFormat="1" ht="16.5" thickBot="1" x14ac:dyDescent="0.35">
      <c r="A33" s="9"/>
      <c r="B33" s="9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customFormat="1" ht="20.25" thickBot="1" x14ac:dyDescent="0.45">
      <c r="A34" s="73" t="s">
        <v>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5"/>
    </row>
    <row r="35" spans="1:20" customFormat="1" ht="20.25" thickBot="1" x14ac:dyDescent="0.45">
      <c r="A35" s="76" t="s">
        <v>3</v>
      </c>
      <c r="B35" s="76"/>
      <c r="C35" s="25" t="s">
        <v>4</v>
      </c>
      <c r="D35" s="26" t="s">
        <v>5</v>
      </c>
      <c r="E35" s="73" t="s">
        <v>6</v>
      </c>
      <c r="F35" s="74"/>
      <c r="G35" s="74"/>
      <c r="H35" s="74"/>
      <c r="I35" s="74"/>
      <c r="J35" s="75"/>
      <c r="K35" s="77" t="s">
        <v>6</v>
      </c>
      <c r="L35" s="77"/>
      <c r="M35" s="77"/>
      <c r="N35" s="77"/>
      <c r="O35" s="77"/>
      <c r="P35" s="77"/>
      <c r="Q35" s="77" t="s">
        <v>7</v>
      </c>
      <c r="R35" s="77"/>
      <c r="S35" s="77" t="s">
        <v>8</v>
      </c>
      <c r="T35" s="77"/>
    </row>
    <row r="36" spans="1:20" customFormat="1" ht="17.25" thickBot="1" x14ac:dyDescent="0.4">
      <c r="A36" s="78">
        <v>45272</v>
      </c>
      <c r="B36" s="78"/>
      <c r="C36" s="28">
        <v>0.41666666666666669</v>
      </c>
      <c r="D36" s="28" t="s">
        <v>16</v>
      </c>
      <c r="E36" s="46" t="str">
        <f>A7</f>
        <v>ÖZEL KANYON KOLEJİ ORTAOKULU</v>
      </c>
      <c r="F36" s="46"/>
      <c r="G36" s="46"/>
      <c r="H36" s="46"/>
      <c r="I36" s="46"/>
      <c r="J36" s="46"/>
      <c r="K36" s="46" t="str">
        <f>A5</f>
        <v>Kızılcasöğüt Şehit Serdar Uludağ O.O</v>
      </c>
      <c r="L36" s="46"/>
      <c r="M36" s="46"/>
      <c r="N36" s="46"/>
      <c r="O36" s="46"/>
      <c r="P36" s="46"/>
      <c r="Q36" s="47" t="s">
        <v>44</v>
      </c>
      <c r="R36" s="48"/>
      <c r="S36" s="49" t="s">
        <v>45</v>
      </c>
      <c r="T36" s="50"/>
    </row>
    <row r="37" spans="1:20" customFormat="1" ht="17.25" thickBot="1" x14ac:dyDescent="0.4">
      <c r="A37" s="78">
        <v>45272</v>
      </c>
      <c r="B37" s="78"/>
      <c r="C37" s="28">
        <v>0.45833333333333331</v>
      </c>
      <c r="D37" s="28" t="s">
        <v>16</v>
      </c>
      <c r="E37" s="46" t="str">
        <f>A6</f>
        <v>Akşemsettin İmam Hatip Ortaokulu</v>
      </c>
      <c r="F37" s="46"/>
      <c r="G37" s="46"/>
      <c r="H37" s="46"/>
      <c r="I37" s="46"/>
      <c r="J37" s="46"/>
      <c r="K37" s="46" t="str">
        <f>A4</f>
        <v>Şehit Mehmet Çetin İmam Hatip O.O</v>
      </c>
      <c r="L37" s="46"/>
      <c r="M37" s="46"/>
      <c r="N37" s="46"/>
      <c r="O37" s="46"/>
      <c r="P37" s="46"/>
      <c r="Q37" s="47" t="s">
        <v>44</v>
      </c>
      <c r="R37" s="48"/>
      <c r="S37" s="49" t="s">
        <v>45</v>
      </c>
      <c r="T37" s="50"/>
    </row>
    <row r="38" spans="1:20" customFormat="1" ht="18.75" thickBot="1" x14ac:dyDescent="0.4">
      <c r="A38" s="37">
        <v>45272</v>
      </c>
      <c r="B38" s="37"/>
      <c r="C38" s="29">
        <v>0.45833333333333331</v>
      </c>
      <c r="D38" s="8" t="s">
        <v>17</v>
      </c>
      <c r="E38" s="38" t="str">
        <f t="shared" ref="E38" si="8">P7</f>
        <v>Uşak Borsa İstanbul Ortaokulu</v>
      </c>
      <c r="F38" s="38"/>
      <c r="G38" s="38"/>
      <c r="H38" s="38"/>
      <c r="I38" s="38"/>
      <c r="J38" s="38"/>
      <c r="K38" s="39" t="str">
        <f t="shared" ref="K38" si="9">P5</f>
        <v>Yapağılar Ortaokulu</v>
      </c>
      <c r="L38" s="39"/>
      <c r="M38" s="39"/>
      <c r="N38" s="39"/>
      <c r="O38" s="39"/>
      <c r="P38" s="39"/>
      <c r="Q38" s="40" t="s">
        <v>44</v>
      </c>
      <c r="R38" s="41"/>
      <c r="S38" s="100" t="s">
        <v>49</v>
      </c>
      <c r="T38" s="100"/>
    </row>
    <row r="39" spans="1:20" customFormat="1" ht="17.25" thickBot="1" x14ac:dyDescent="0.4">
      <c r="A39" s="37">
        <v>45273</v>
      </c>
      <c r="B39" s="37"/>
      <c r="C39" s="8">
        <v>0.41666666666666669</v>
      </c>
      <c r="D39" s="8" t="s">
        <v>17</v>
      </c>
      <c r="E39" s="39" t="str">
        <f t="shared" ref="E39" si="10">P6</f>
        <v>Alper Günbayram Ortaokulu</v>
      </c>
      <c r="F39" s="39"/>
      <c r="G39" s="39"/>
      <c r="H39" s="39"/>
      <c r="I39" s="39"/>
      <c r="J39" s="39"/>
      <c r="K39" s="38" t="str">
        <f t="shared" ref="K39" si="11">P4</f>
        <v>Uşak Toki Ortaokulu</v>
      </c>
      <c r="L39" s="38"/>
      <c r="M39" s="38"/>
      <c r="N39" s="38"/>
      <c r="O39" s="38"/>
      <c r="P39" s="38"/>
      <c r="Q39" s="40" t="s">
        <v>44</v>
      </c>
      <c r="R39" s="41"/>
      <c r="S39" s="87" t="s">
        <v>46</v>
      </c>
      <c r="T39" s="87"/>
    </row>
    <row r="40" spans="1:20" customFormat="1" ht="17.25" thickBot="1" x14ac:dyDescent="0.4">
      <c r="A40" s="37">
        <v>45273</v>
      </c>
      <c r="B40" s="37"/>
      <c r="C40" s="8">
        <v>0.45833333333333331</v>
      </c>
      <c r="D40" s="8" t="s">
        <v>18</v>
      </c>
      <c r="E40" s="39" t="str">
        <f t="shared" ref="E40" si="12">A12</f>
        <v>Bedriye ve Kadir Uysal Ortaokulu</v>
      </c>
      <c r="F40" s="39"/>
      <c r="G40" s="39"/>
      <c r="H40" s="39"/>
      <c r="I40" s="39"/>
      <c r="J40" s="39"/>
      <c r="K40" s="38" t="str">
        <f t="shared" ref="K40" si="13">A10</f>
        <v>Ender-Kudret Erdem Ortaokulu</v>
      </c>
      <c r="L40" s="38"/>
      <c r="M40" s="38"/>
      <c r="N40" s="38"/>
      <c r="O40" s="38"/>
      <c r="P40" s="38"/>
      <c r="Q40" s="40" t="s">
        <v>44</v>
      </c>
      <c r="R40" s="41"/>
      <c r="S40" s="42" t="s">
        <v>46</v>
      </c>
      <c r="T40" s="38"/>
    </row>
    <row r="41" spans="1:20" customFormat="1" ht="17.25" thickBot="1" x14ac:dyDescent="0.4">
      <c r="A41" s="37">
        <v>45274</v>
      </c>
      <c r="B41" s="37"/>
      <c r="C41" s="8">
        <v>0.41666666666666669</v>
      </c>
      <c r="D41" s="8" t="s">
        <v>19</v>
      </c>
      <c r="E41" s="43" t="str">
        <f t="shared" ref="E41" si="14">H12</f>
        <v>ÖZEL UŞAK ŞAFAK ÖNCÜ KOLEJİ O.O</v>
      </c>
      <c r="F41" s="43"/>
      <c r="G41" s="43"/>
      <c r="H41" s="43"/>
      <c r="I41" s="43"/>
      <c r="J41" s="43"/>
      <c r="K41" s="38" t="str">
        <f t="shared" ref="K41" si="15">H10</f>
        <v>Mehmet Emin Hoşgör Ortaokulu</v>
      </c>
      <c r="L41" s="38"/>
      <c r="M41" s="38"/>
      <c r="N41" s="38"/>
      <c r="O41" s="38"/>
      <c r="P41" s="38"/>
      <c r="Q41" s="40" t="s">
        <v>44</v>
      </c>
      <c r="R41" s="41"/>
      <c r="S41" s="42" t="s">
        <v>46</v>
      </c>
      <c r="T41" s="38"/>
    </row>
    <row r="42" spans="1:20" customFormat="1" ht="17.25" thickBot="1" x14ac:dyDescent="0.4">
      <c r="A42" s="37">
        <v>45274</v>
      </c>
      <c r="B42" s="37"/>
      <c r="C42" s="8">
        <v>0.45833333333333331</v>
      </c>
      <c r="D42" s="8" t="s">
        <v>20</v>
      </c>
      <c r="E42" s="38" t="str">
        <f t="shared" ref="E42" si="16">P12</f>
        <v>Ömer-Dönmez Toklu Ortaokulu</v>
      </c>
      <c r="F42" s="38"/>
      <c r="G42" s="38"/>
      <c r="H42" s="38"/>
      <c r="I42" s="38"/>
      <c r="J42" s="38"/>
      <c r="K42" s="39" t="str">
        <f>P10</f>
        <v>Hatıplar Ortaokulu</v>
      </c>
      <c r="L42" s="39"/>
      <c r="M42" s="39"/>
      <c r="N42" s="39"/>
      <c r="O42" s="39"/>
      <c r="P42" s="39"/>
      <c r="Q42" s="40" t="s">
        <v>44</v>
      </c>
      <c r="R42" s="41"/>
      <c r="S42" s="42" t="s">
        <v>49</v>
      </c>
      <c r="T42" s="42"/>
    </row>
    <row r="43" spans="1:20" customFormat="1" ht="15.75" thickBo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customFormat="1" ht="20.25" thickBot="1" x14ac:dyDescent="0.45">
      <c r="A44" s="73" t="s">
        <v>10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</row>
    <row r="45" spans="1:20" customFormat="1" ht="20.25" thickBot="1" x14ac:dyDescent="0.45">
      <c r="A45" s="76" t="s">
        <v>3</v>
      </c>
      <c r="B45" s="76"/>
      <c r="C45" s="25" t="s">
        <v>4</v>
      </c>
      <c r="D45" s="26" t="s">
        <v>5</v>
      </c>
      <c r="E45" s="73" t="s">
        <v>6</v>
      </c>
      <c r="F45" s="74"/>
      <c r="G45" s="74"/>
      <c r="H45" s="74"/>
      <c r="I45" s="74"/>
      <c r="J45" s="75"/>
      <c r="K45" s="77" t="s">
        <v>6</v>
      </c>
      <c r="L45" s="77"/>
      <c r="M45" s="77"/>
      <c r="N45" s="77"/>
      <c r="O45" s="77"/>
      <c r="P45" s="77"/>
      <c r="Q45" s="77" t="s">
        <v>7</v>
      </c>
      <c r="R45" s="77"/>
      <c r="S45" s="101" t="s">
        <v>8</v>
      </c>
      <c r="T45" s="101"/>
    </row>
    <row r="46" spans="1:20" customFormat="1" ht="17.25" thickBot="1" x14ac:dyDescent="0.4">
      <c r="A46" s="78">
        <v>45275</v>
      </c>
      <c r="B46" s="78"/>
      <c r="C46" s="28">
        <v>0.41666666666666669</v>
      </c>
      <c r="D46" s="28" t="s">
        <v>16</v>
      </c>
      <c r="E46" s="46" t="str">
        <f>A4</f>
        <v>Şehit Mehmet Çetin İmam Hatip O.O</v>
      </c>
      <c r="F46" s="46"/>
      <c r="G46" s="46"/>
      <c r="H46" s="46"/>
      <c r="I46" s="46"/>
      <c r="J46" s="46"/>
      <c r="K46" s="46" t="str">
        <f>A5</f>
        <v>Kızılcasöğüt Şehit Serdar Uludağ O.O</v>
      </c>
      <c r="L46" s="46"/>
      <c r="M46" s="46"/>
      <c r="N46" s="46"/>
      <c r="O46" s="46"/>
      <c r="P46" s="46"/>
      <c r="Q46" s="47" t="s">
        <v>44</v>
      </c>
      <c r="R46" s="48"/>
      <c r="S46" s="49" t="s">
        <v>45</v>
      </c>
      <c r="T46" s="50"/>
    </row>
    <row r="47" spans="1:20" customFormat="1" ht="17.25" thickBot="1" x14ac:dyDescent="0.4">
      <c r="A47" s="78">
        <v>45275</v>
      </c>
      <c r="B47" s="78"/>
      <c r="C47" s="28">
        <v>0.45833333333333331</v>
      </c>
      <c r="D47" s="28" t="s">
        <v>16</v>
      </c>
      <c r="E47" s="46" t="str">
        <f>A6</f>
        <v>Akşemsettin İmam Hatip Ortaokulu</v>
      </c>
      <c r="F47" s="46"/>
      <c r="G47" s="46"/>
      <c r="H47" s="46"/>
      <c r="I47" s="46"/>
      <c r="J47" s="46"/>
      <c r="K47" s="46" t="str">
        <f>A7</f>
        <v>ÖZEL KANYON KOLEJİ ORTAOKULU</v>
      </c>
      <c r="L47" s="46"/>
      <c r="M47" s="46"/>
      <c r="N47" s="46"/>
      <c r="O47" s="46"/>
      <c r="P47" s="46"/>
      <c r="Q47" s="47" t="s">
        <v>44</v>
      </c>
      <c r="R47" s="48"/>
      <c r="S47" s="49" t="s">
        <v>45</v>
      </c>
      <c r="T47" s="50"/>
    </row>
    <row r="48" spans="1:20" customFormat="1" ht="17.25" thickBot="1" x14ac:dyDescent="0.4">
      <c r="A48" s="37">
        <v>45275</v>
      </c>
      <c r="B48" s="37"/>
      <c r="C48" s="28">
        <v>0.45833333333333331</v>
      </c>
      <c r="D48" s="8" t="s">
        <v>17</v>
      </c>
      <c r="E48" s="38" t="str">
        <f t="shared" ref="E48" si="17">P4</f>
        <v>Uşak Toki Ortaokulu</v>
      </c>
      <c r="F48" s="38"/>
      <c r="G48" s="38"/>
      <c r="H48" s="38"/>
      <c r="I48" s="38"/>
      <c r="J48" s="38"/>
      <c r="K48" s="39" t="str">
        <f t="shared" ref="K48" si="18">P5</f>
        <v>Yapağılar Ortaokulu</v>
      </c>
      <c r="L48" s="39"/>
      <c r="M48" s="39"/>
      <c r="N48" s="39"/>
      <c r="O48" s="39"/>
      <c r="P48" s="39"/>
      <c r="Q48" s="40" t="s">
        <v>44</v>
      </c>
      <c r="R48" s="41"/>
      <c r="S48" s="105" t="s">
        <v>49</v>
      </c>
      <c r="T48" s="107"/>
    </row>
    <row r="49" spans="1:21" customFormat="1" ht="17.25" thickBot="1" x14ac:dyDescent="0.4">
      <c r="A49" s="51">
        <v>45278</v>
      </c>
      <c r="B49" s="52"/>
      <c r="C49" s="8">
        <v>0.41666666666666669</v>
      </c>
      <c r="D49" s="8" t="s">
        <v>17</v>
      </c>
      <c r="E49" s="39" t="str">
        <f t="shared" ref="E49" si="19">P6</f>
        <v>Alper Günbayram Ortaokulu</v>
      </c>
      <c r="F49" s="39"/>
      <c r="G49" s="39"/>
      <c r="H49" s="39"/>
      <c r="I49" s="39"/>
      <c r="J49" s="39"/>
      <c r="K49" s="38" t="str">
        <f t="shared" ref="K49" si="20">P7</f>
        <v>Uşak Borsa İstanbul Ortaokulu</v>
      </c>
      <c r="L49" s="38"/>
      <c r="M49" s="38"/>
      <c r="N49" s="38"/>
      <c r="O49" s="38"/>
      <c r="P49" s="38"/>
      <c r="Q49" s="40" t="s">
        <v>44</v>
      </c>
      <c r="R49" s="41"/>
      <c r="S49" s="105" t="s">
        <v>46</v>
      </c>
      <c r="T49" s="107"/>
    </row>
    <row r="50" spans="1:21" customFormat="1" ht="17.25" thickBot="1" x14ac:dyDescent="0.4">
      <c r="A50" s="51">
        <v>45278</v>
      </c>
      <c r="B50" s="52"/>
      <c r="C50" s="8">
        <v>0.45833333333333331</v>
      </c>
      <c r="D50" s="8" t="s">
        <v>18</v>
      </c>
      <c r="E50" s="38" t="str">
        <f t="shared" ref="E50" si="21">A11</f>
        <v>Ertuğrul Gazi A.İ.H.L</v>
      </c>
      <c r="F50" s="38"/>
      <c r="G50" s="38"/>
      <c r="H50" s="38"/>
      <c r="I50" s="38"/>
      <c r="J50" s="38"/>
      <c r="K50" s="39" t="str">
        <f t="shared" ref="K50" si="22">A12</f>
        <v>Bedriye ve Kadir Uysal Ortaokulu</v>
      </c>
      <c r="L50" s="39"/>
      <c r="M50" s="39"/>
      <c r="N50" s="39"/>
      <c r="O50" s="39"/>
      <c r="P50" s="39"/>
      <c r="Q50" s="40" t="s">
        <v>44</v>
      </c>
      <c r="R50" s="41"/>
      <c r="S50" s="87" t="s">
        <v>50</v>
      </c>
      <c r="T50" s="87"/>
    </row>
    <row r="51" spans="1:21" customFormat="1" ht="17.25" thickBot="1" x14ac:dyDescent="0.4">
      <c r="A51" s="37">
        <v>45279</v>
      </c>
      <c r="B51" s="37"/>
      <c r="C51" s="8">
        <v>0.41666666666666669</v>
      </c>
      <c r="D51" s="8" t="s">
        <v>19</v>
      </c>
      <c r="E51" s="38" t="str">
        <f t="shared" ref="E51" si="23">H11</f>
        <v>Hüseyin Remzi Devecioğlu Ortaokulu</v>
      </c>
      <c r="F51" s="38"/>
      <c r="G51" s="38"/>
      <c r="H51" s="38"/>
      <c r="I51" s="38"/>
      <c r="J51" s="38"/>
      <c r="K51" s="43" t="str">
        <f t="shared" ref="K51" si="24">H12</f>
        <v>ÖZEL UŞAK ŞAFAK ÖNCÜ KOLEJİ O.O</v>
      </c>
      <c r="L51" s="43"/>
      <c r="M51" s="43"/>
      <c r="N51" s="43"/>
      <c r="O51" s="43"/>
      <c r="P51" s="43"/>
      <c r="Q51" s="40" t="s">
        <v>44</v>
      </c>
      <c r="R51" s="41"/>
      <c r="S51" s="38" t="s">
        <v>49</v>
      </c>
      <c r="T51" s="38"/>
    </row>
    <row r="52" spans="1:21" customFormat="1" ht="17.25" thickBot="1" x14ac:dyDescent="0.4">
      <c r="A52" s="37">
        <v>45279</v>
      </c>
      <c r="B52" s="37"/>
      <c r="C52" s="8">
        <v>0.45833333333333331</v>
      </c>
      <c r="D52" s="8" t="s">
        <v>20</v>
      </c>
      <c r="E52" s="102" t="str">
        <f t="shared" ref="E52" si="25">P11</f>
        <v>Mehmet Sesli Ortaokulu</v>
      </c>
      <c r="F52" s="103"/>
      <c r="G52" s="103"/>
      <c r="H52" s="103"/>
      <c r="I52" s="103"/>
      <c r="J52" s="104"/>
      <c r="K52" s="105" t="str">
        <f t="shared" ref="K52" si="26">P12</f>
        <v>Ömer-Dönmez Toklu Ortaokulu</v>
      </c>
      <c r="L52" s="106"/>
      <c r="M52" s="106"/>
      <c r="N52" s="106"/>
      <c r="O52" s="106"/>
      <c r="P52" s="107"/>
      <c r="Q52" s="40" t="s">
        <v>44</v>
      </c>
      <c r="R52" s="41"/>
      <c r="S52" s="105" t="s">
        <v>46</v>
      </c>
      <c r="T52" s="107"/>
    </row>
    <row r="53" spans="1:21" customFormat="1" ht="15.75" thickBot="1" x14ac:dyDescent="0.3">
      <c r="A53" s="5"/>
      <c r="B53" s="5"/>
      <c r="C53" s="5"/>
      <c r="D53" s="5"/>
      <c r="E53" s="5"/>
      <c r="F53" s="5"/>
      <c r="G53" s="5"/>
      <c r="H53" s="24"/>
      <c r="I53" s="24"/>
      <c r="J53" s="24"/>
      <c r="K53" s="24"/>
      <c r="L53" s="24"/>
      <c r="M53" s="24"/>
      <c r="N53" s="5"/>
      <c r="O53" s="5"/>
      <c r="P53" s="5"/>
      <c r="Q53" s="5"/>
      <c r="R53" s="5"/>
      <c r="S53" s="5"/>
      <c r="T53" s="5"/>
    </row>
    <row r="54" spans="1:21" customFormat="1" ht="16.5" thickBot="1" x14ac:dyDescent="0.3">
      <c r="A54" s="63" t="s">
        <v>12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5"/>
    </row>
    <row r="55" spans="1:21" customFormat="1" ht="16.5" thickBot="1" x14ac:dyDescent="0.3">
      <c r="A55" s="66" t="s">
        <v>3</v>
      </c>
      <c r="B55" s="66"/>
      <c r="C55" s="27" t="s">
        <v>4</v>
      </c>
      <c r="D55" s="27" t="s">
        <v>5</v>
      </c>
      <c r="E55" s="63" t="s">
        <v>6</v>
      </c>
      <c r="F55" s="64"/>
      <c r="G55" s="64"/>
      <c r="H55" s="64"/>
      <c r="I55" s="64"/>
      <c r="J55" s="65"/>
      <c r="K55" s="67" t="s">
        <v>6</v>
      </c>
      <c r="L55" s="67"/>
      <c r="M55" s="67"/>
      <c r="N55" s="67"/>
      <c r="O55" s="67"/>
      <c r="P55" s="67"/>
      <c r="Q55" s="67" t="s">
        <v>7</v>
      </c>
      <c r="R55" s="67"/>
      <c r="S55" s="67" t="s">
        <v>8</v>
      </c>
      <c r="T55" s="67"/>
    </row>
    <row r="56" spans="1:21" customFormat="1" ht="16.5" thickBot="1" x14ac:dyDescent="0.3">
      <c r="A56" s="57">
        <v>45285</v>
      </c>
      <c r="B56" s="57"/>
      <c r="C56" s="13">
        <v>0.52083333333333337</v>
      </c>
      <c r="D56" s="22"/>
      <c r="E56" s="58" t="str">
        <f>A11</f>
        <v>Ertuğrul Gazi A.İ.H.L</v>
      </c>
      <c r="F56" s="59"/>
      <c r="G56" s="59"/>
      <c r="H56" s="59"/>
      <c r="I56" s="59"/>
      <c r="J56" s="60"/>
      <c r="K56" s="61" t="str">
        <f>H18</f>
        <v>Uşak Borsa İstanbul Ortaokulu</v>
      </c>
      <c r="L56" s="61"/>
      <c r="M56" s="61"/>
      <c r="N56" s="61"/>
      <c r="O56" s="61"/>
      <c r="P56" s="61"/>
      <c r="Q56" s="40" t="s">
        <v>44</v>
      </c>
      <c r="R56" s="41"/>
      <c r="S56" s="62" t="s">
        <v>46</v>
      </c>
      <c r="T56" s="62"/>
      <c r="U56" s="30"/>
    </row>
    <row r="57" spans="1:21" customFormat="1" ht="16.5" thickBot="1" x14ac:dyDescent="0.3">
      <c r="A57" s="57">
        <v>45285</v>
      </c>
      <c r="B57" s="57"/>
      <c r="C57" s="13">
        <v>0.5625</v>
      </c>
      <c r="D57" s="22"/>
      <c r="E57" s="58" t="str">
        <f>H17</f>
        <v>Kızılcasöğüt Şehit Serdar Uludağ O.O</v>
      </c>
      <c r="F57" s="59"/>
      <c r="G57" s="59"/>
      <c r="H57" s="59"/>
      <c r="I57" s="59"/>
      <c r="J57" s="60"/>
      <c r="K57" s="61" t="str">
        <f>H20</f>
        <v>Mehmet Emin Hoşgör Ortaokulu</v>
      </c>
      <c r="L57" s="61"/>
      <c r="M57" s="61"/>
      <c r="N57" s="61"/>
      <c r="O57" s="61"/>
      <c r="P57" s="61"/>
      <c r="Q57" s="40" t="s">
        <v>44</v>
      </c>
      <c r="R57" s="41"/>
      <c r="S57" s="62" t="s">
        <v>46</v>
      </c>
      <c r="T57" s="62"/>
      <c r="U57" s="30"/>
    </row>
    <row r="58" spans="1:21" customFormat="1" ht="15.75" thickBo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1" customFormat="1" ht="16.5" thickBot="1" x14ac:dyDescent="0.3">
      <c r="A59" s="63" t="s">
        <v>13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5"/>
    </row>
    <row r="60" spans="1:21" customFormat="1" ht="16.5" thickBot="1" x14ac:dyDescent="0.3">
      <c r="A60" s="66" t="s">
        <v>3</v>
      </c>
      <c r="B60" s="66"/>
      <c r="C60" s="27" t="s">
        <v>4</v>
      </c>
      <c r="D60" s="27" t="s">
        <v>5</v>
      </c>
      <c r="E60" s="63" t="s">
        <v>6</v>
      </c>
      <c r="F60" s="64"/>
      <c r="G60" s="64"/>
      <c r="H60" s="64"/>
      <c r="I60" s="64"/>
      <c r="J60" s="65"/>
      <c r="K60" s="67" t="s">
        <v>6</v>
      </c>
      <c r="L60" s="67"/>
      <c r="M60" s="67"/>
      <c r="N60" s="67"/>
      <c r="O60" s="67"/>
      <c r="P60" s="67"/>
      <c r="Q60" s="67" t="s">
        <v>7</v>
      </c>
      <c r="R60" s="67"/>
      <c r="S60" s="67" t="s">
        <v>8</v>
      </c>
      <c r="T60" s="67"/>
    </row>
    <row r="61" spans="1:21" customFormat="1" ht="16.5" thickBot="1" x14ac:dyDescent="0.3">
      <c r="A61" s="72">
        <v>45288</v>
      </c>
      <c r="B61" s="72"/>
      <c r="C61" s="32">
        <v>0.45833333333333331</v>
      </c>
      <c r="D61" s="33"/>
      <c r="E61" s="111" t="str">
        <f>H21</f>
        <v>Ömer-Dönmez Toklu Ortaokulu</v>
      </c>
      <c r="F61" s="112"/>
      <c r="G61" s="112"/>
      <c r="H61" s="112"/>
      <c r="I61" s="112"/>
      <c r="J61" s="113"/>
      <c r="K61" s="61" t="str">
        <f>H19</f>
        <v>Ertuğrul Gazi A.İ.H.L</v>
      </c>
      <c r="L61" s="61"/>
      <c r="M61" s="61"/>
      <c r="N61" s="61"/>
      <c r="O61" s="61"/>
      <c r="P61" s="61"/>
      <c r="Q61" s="80" t="s">
        <v>44</v>
      </c>
      <c r="R61" s="81"/>
      <c r="S61" s="62" t="s">
        <v>48</v>
      </c>
      <c r="T61" s="62"/>
      <c r="U61" s="30"/>
    </row>
    <row r="62" spans="1:21" customFormat="1" ht="16.5" thickBot="1" x14ac:dyDescent="0.3">
      <c r="A62" s="72">
        <v>45288</v>
      </c>
      <c r="B62" s="72"/>
      <c r="C62" s="32">
        <v>0.41666666666666669</v>
      </c>
      <c r="D62" s="33"/>
      <c r="E62" s="68" t="str">
        <f>H18</f>
        <v>Uşak Borsa İstanbul Ortaokulu</v>
      </c>
      <c r="F62" s="69"/>
      <c r="G62" s="69"/>
      <c r="H62" s="69"/>
      <c r="I62" s="69"/>
      <c r="J62" s="70"/>
      <c r="K62" s="79" t="str">
        <f>H17</f>
        <v>Kızılcasöğüt Şehit Serdar Uludağ O.O</v>
      </c>
      <c r="L62" s="79"/>
      <c r="M62" s="79"/>
      <c r="N62" s="79"/>
      <c r="O62" s="79"/>
      <c r="P62" s="79"/>
      <c r="Q62" s="80" t="s">
        <v>44</v>
      </c>
      <c r="R62" s="81"/>
      <c r="S62" s="62" t="s">
        <v>49</v>
      </c>
      <c r="T62" s="62"/>
      <c r="U62" s="30"/>
    </row>
    <row r="63" spans="1:21" s="17" customFormat="1" ht="16.5" thickBot="1" x14ac:dyDescent="0.3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4"/>
    </row>
    <row r="64" spans="1:21" customFormat="1" ht="16.5" thickBot="1" x14ac:dyDescent="0.3">
      <c r="A64" s="63" t="s">
        <v>14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5"/>
    </row>
    <row r="65" spans="1:21" customFormat="1" ht="16.5" thickBot="1" x14ac:dyDescent="0.3">
      <c r="A65" s="66" t="s">
        <v>3</v>
      </c>
      <c r="B65" s="66"/>
      <c r="C65" s="27" t="s">
        <v>4</v>
      </c>
      <c r="D65" s="27" t="s">
        <v>5</v>
      </c>
      <c r="E65" s="63" t="s">
        <v>6</v>
      </c>
      <c r="F65" s="64"/>
      <c r="G65" s="64"/>
      <c r="H65" s="64"/>
      <c r="I65" s="64"/>
      <c r="J65" s="65"/>
      <c r="K65" s="67" t="s">
        <v>6</v>
      </c>
      <c r="L65" s="67"/>
      <c r="M65" s="67"/>
      <c r="N65" s="67"/>
      <c r="O65" s="67"/>
      <c r="P65" s="67"/>
      <c r="Q65" s="67" t="s">
        <v>7</v>
      </c>
      <c r="R65" s="67"/>
      <c r="S65" s="67" t="s">
        <v>8</v>
      </c>
      <c r="T65" s="67"/>
    </row>
    <row r="66" spans="1:21" customFormat="1" ht="16.5" thickBot="1" x14ac:dyDescent="0.3">
      <c r="A66" s="57">
        <v>45289</v>
      </c>
      <c r="B66" s="57"/>
      <c r="C66" s="13">
        <v>0.41666666666666669</v>
      </c>
      <c r="D66" s="22"/>
      <c r="E66" s="58" t="str">
        <f>H20</f>
        <v>Mehmet Emin Hoşgör Ortaokulu</v>
      </c>
      <c r="F66" s="59"/>
      <c r="G66" s="59"/>
      <c r="H66" s="59"/>
      <c r="I66" s="59"/>
      <c r="J66" s="60"/>
      <c r="K66" s="61" t="str">
        <f>H18</f>
        <v>Uşak Borsa İstanbul Ortaokulu</v>
      </c>
      <c r="L66" s="61"/>
      <c r="M66" s="61"/>
      <c r="N66" s="61"/>
      <c r="O66" s="61"/>
      <c r="P66" s="61"/>
      <c r="Q66" s="40" t="s">
        <v>44</v>
      </c>
      <c r="R66" s="41"/>
      <c r="S66" s="62" t="s">
        <v>46</v>
      </c>
      <c r="T66" s="62"/>
      <c r="U66" s="30"/>
    </row>
    <row r="67" spans="1:21" customFormat="1" ht="16.5" thickBot="1" x14ac:dyDescent="0.3">
      <c r="A67" s="57">
        <v>45289</v>
      </c>
      <c r="B67" s="57"/>
      <c r="C67" s="13">
        <v>0.45833333333333331</v>
      </c>
      <c r="D67" s="22"/>
      <c r="E67" s="58" t="str">
        <f>H17</f>
        <v>Kızılcasöğüt Şehit Serdar Uludağ O.O</v>
      </c>
      <c r="F67" s="59"/>
      <c r="G67" s="59"/>
      <c r="H67" s="59"/>
      <c r="I67" s="59"/>
      <c r="J67" s="60"/>
      <c r="K67" s="61" t="str">
        <f>H21</f>
        <v>Ömer-Dönmez Toklu Ortaokulu</v>
      </c>
      <c r="L67" s="61"/>
      <c r="M67" s="61"/>
      <c r="N67" s="61"/>
      <c r="O67" s="61"/>
      <c r="P67" s="61"/>
      <c r="Q67" s="40" t="s">
        <v>44</v>
      </c>
      <c r="R67" s="41"/>
      <c r="S67" s="62" t="s">
        <v>48</v>
      </c>
      <c r="T67" s="62"/>
      <c r="U67" s="30"/>
    </row>
    <row r="68" spans="1:21" s="15" customFormat="1" ht="13.5" thickBot="1" x14ac:dyDescent="0.25"/>
    <row r="69" spans="1:21" s="15" customFormat="1" ht="16.5" thickBot="1" x14ac:dyDescent="0.3">
      <c r="A69" s="63" t="s">
        <v>21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5"/>
    </row>
    <row r="70" spans="1:21" s="15" customFormat="1" ht="16.5" thickBot="1" x14ac:dyDescent="0.3">
      <c r="A70" s="66" t="s">
        <v>3</v>
      </c>
      <c r="B70" s="66"/>
      <c r="C70" s="27" t="s">
        <v>4</v>
      </c>
      <c r="D70" s="27" t="s">
        <v>5</v>
      </c>
      <c r="E70" s="63" t="s">
        <v>6</v>
      </c>
      <c r="F70" s="64"/>
      <c r="G70" s="64"/>
      <c r="H70" s="64"/>
      <c r="I70" s="64"/>
      <c r="J70" s="65"/>
      <c r="K70" s="67" t="s">
        <v>6</v>
      </c>
      <c r="L70" s="67"/>
      <c r="M70" s="67"/>
      <c r="N70" s="67"/>
      <c r="O70" s="67"/>
      <c r="P70" s="67"/>
      <c r="Q70" s="67" t="s">
        <v>7</v>
      </c>
      <c r="R70" s="67"/>
      <c r="S70" s="67" t="s">
        <v>8</v>
      </c>
      <c r="T70" s="67"/>
    </row>
    <row r="71" spans="1:21" s="15" customFormat="1" ht="16.5" thickBot="1" x14ac:dyDescent="0.3">
      <c r="A71" s="57">
        <v>44928</v>
      </c>
      <c r="B71" s="57"/>
      <c r="C71" s="13">
        <v>0.41666666666666669</v>
      </c>
      <c r="D71" s="22"/>
      <c r="E71" s="68" t="str">
        <f>H19</f>
        <v>Ertuğrul Gazi A.İ.H.L</v>
      </c>
      <c r="F71" s="69"/>
      <c r="G71" s="69"/>
      <c r="H71" s="69"/>
      <c r="I71" s="69"/>
      <c r="J71" s="70"/>
      <c r="K71" s="71" t="str">
        <f>H17</f>
        <v>Kızılcasöğüt Şehit Serdar Uludağ O.O</v>
      </c>
      <c r="L71" s="71"/>
      <c r="M71" s="71"/>
      <c r="N71" s="71"/>
      <c r="O71" s="71"/>
      <c r="P71" s="71"/>
      <c r="Q71" s="40" t="s">
        <v>44</v>
      </c>
      <c r="R71" s="41"/>
      <c r="S71" s="62" t="s">
        <v>50</v>
      </c>
      <c r="T71" s="62"/>
      <c r="U71" s="31"/>
    </row>
    <row r="72" spans="1:21" s="15" customFormat="1" ht="16.5" thickBot="1" x14ac:dyDescent="0.3">
      <c r="A72" s="57">
        <v>44928</v>
      </c>
      <c r="B72" s="57"/>
      <c r="C72" s="13">
        <v>0.45833333333333331</v>
      </c>
      <c r="D72" s="22"/>
      <c r="E72" s="58" t="str">
        <f>H21</f>
        <v>Ömer-Dönmez Toklu Ortaokulu</v>
      </c>
      <c r="F72" s="59"/>
      <c r="G72" s="59"/>
      <c r="H72" s="59"/>
      <c r="I72" s="59"/>
      <c r="J72" s="60"/>
      <c r="K72" s="61" t="str">
        <f>H20</f>
        <v>Mehmet Emin Hoşgör Ortaokulu</v>
      </c>
      <c r="L72" s="61"/>
      <c r="M72" s="61"/>
      <c r="N72" s="61"/>
      <c r="O72" s="61"/>
      <c r="P72" s="61"/>
      <c r="Q72" s="40" t="s">
        <v>44</v>
      </c>
      <c r="R72" s="41"/>
      <c r="S72" s="62" t="s">
        <v>46</v>
      </c>
      <c r="T72" s="62"/>
      <c r="U72" s="31"/>
    </row>
    <row r="73" spans="1:21" s="15" customFormat="1" ht="13.5" thickBot="1" x14ac:dyDescent="0.25"/>
    <row r="74" spans="1:21" s="15" customFormat="1" ht="16.5" thickBot="1" x14ac:dyDescent="0.3">
      <c r="A74" s="63" t="s">
        <v>22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5"/>
    </row>
    <row r="75" spans="1:21" s="15" customFormat="1" ht="16.5" thickBot="1" x14ac:dyDescent="0.3">
      <c r="A75" s="66" t="s">
        <v>3</v>
      </c>
      <c r="B75" s="66"/>
      <c r="C75" s="27" t="s">
        <v>4</v>
      </c>
      <c r="D75" s="27" t="s">
        <v>5</v>
      </c>
      <c r="E75" s="63" t="s">
        <v>6</v>
      </c>
      <c r="F75" s="64"/>
      <c r="G75" s="64"/>
      <c r="H75" s="64"/>
      <c r="I75" s="64"/>
      <c r="J75" s="65"/>
      <c r="K75" s="67" t="s">
        <v>6</v>
      </c>
      <c r="L75" s="67"/>
      <c r="M75" s="67"/>
      <c r="N75" s="67"/>
      <c r="O75" s="67"/>
      <c r="P75" s="67"/>
      <c r="Q75" s="67" t="s">
        <v>7</v>
      </c>
      <c r="R75" s="67"/>
      <c r="S75" s="67" t="s">
        <v>8</v>
      </c>
      <c r="T75" s="67"/>
    </row>
    <row r="76" spans="1:21" s="15" customFormat="1" ht="16.5" thickBot="1" x14ac:dyDescent="0.3">
      <c r="A76" s="57">
        <v>44930</v>
      </c>
      <c r="B76" s="57"/>
      <c r="C76" s="13">
        <v>0.41666666666666669</v>
      </c>
      <c r="D76" s="22"/>
      <c r="E76" s="58" t="str">
        <f>H20</f>
        <v>Mehmet Emin Hoşgör Ortaokulu</v>
      </c>
      <c r="F76" s="59"/>
      <c r="G76" s="59"/>
      <c r="H76" s="59"/>
      <c r="I76" s="59"/>
      <c r="J76" s="60"/>
      <c r="K76" s="61" t="str">
        <f>H19</f>
        <v>Ertuğrul Gazi A.İ.H.L</v>
      </c>
      <c r="L76" s="61"/>
      <c r="M76" s="61"/>
      <c r="N76" s="61"/>
      <c r="O76" s="61"/>
      <c r="P76" s="61"/>
      <c r="Q76" s="40" t="s">
        <v>44</v>
      </c>
      <c r="R76" s="41"/>
      <c r="S76" s="62" t="s">
        <v>48</v>
      </c>
      <c r="T76" s="62"/>
      <c r="U76" s="31"/>
    </row>
    <row r="77" spans="1:21" s="15" customFormat="1" ht="16.5" thickBot="1" x14ac:dyDescent="0.3">
      <c r="A77" s="57">
        <v>44930</v>
      </c>
      <c r="B77" s="57"/>
      <c r="C77" s="13">
        <v>0.45833333333333331</v>
      </c>
      <c r="D77" s="22"/>
      <c r="E77" s="68" t="str">
        <f>H18</f>
        <v>Uşak Borsa İstanbul Ortaokulu</v>
      </c>
      <c r="F77" s="69"/>
      <c r="G77" s="69"/>
      <c r="H77" s="69"/>
      <c r="I77" s="69"/>
      <c r="J77" s="70"/>
      <c r="K77" s="71" t="str">
        <f>H21</f>
        <v>Ömer-Dönmez Toklu Ortaokulu</v>
      </c>
      <c r="L77" s="71"/>
      <c r="M77" s="71"/>
      <c r="N77" s="71"/>
      <c r="O77" s="71"/>
      <c r="P77" s="71"/>
      <c r="Q77" s="40" t="s">
        <v>44</v>
      </c>
      <c r="R77" s="41"/>
      <c r="S77" s="62" t="s">
        <v>49</v>
      </c>
      <c r="T77" s="62"/>
      <c r="U77" s="31"/>
    </row>
    <row r="78" spans="1:21" s="15" customFormat="1" ht="13.5" thickBot="1" x14ac:dyDescent="0.25"/>
    <row r="79" spans="1:21" customFormat="1" ht="16.5" thickBot="1" x14ac:dyDescent="0.3">
      <c r="A79" s="15"/>
      <c r="B79" s="15"/>
      <c r="C79" s="15"/>
      <c r="D79" s="15"/>
      <c r="E79" s="15"/>
      <c r="F79" s="15"/>
      <c r="G79" s="15"/>
      <c r="H79" s="108" t="s">
        <v>11</v>
      </c>
      <c r="I79" s="109"/>
      <c r="J79" s="109"/>
      <c r="K79" s="109"/>
      <c r="L79" s="109"/>
      <c r="M79" s="110"/>
      <c r="N79" s="15"/>
      <c r="O79" s="15"/>
      <c r="P79" s="15"/>
      <c r="Q79" s="15"/>
      <c r="R79" s="15"/>
      <c r="S79" s="15"/>
      <c r="T79" s="15"/>
    </row>
    <row r="80" spans="1:21" customFormat="1" ht="17.25" thickBot="1" x14ac:dyDescent="0.3">
      <c r="A80" s="15"/>
      <c r="B80" s="15"/>
      <c r="C80" s="15"/>
      <c r="D80" s="15"/>
      <c r="E80" s="15"/>
      <c r="F80" s="15"/>
      <c r="G80" s="15"/>
      <c r="H80" s="114" t="s">
        <v>34</v>
      </c>
      <c r="I80" s="115"/>
      <c r="J80" s="115"/>
      <c r="K80" s="115"/>
      <c r="L80" s="115"/>
      <c r="M80" s="116"/>
      <c r="N80" s="15"/>
      <c r="O80" s="15"/>
      <c r="P80" s="15"/>
      <c r="Q80" s="15"/>
      <c r="R80" s="15"/>
      <c r="S80" s="15"/>
      <c r="T80" s="15"/>
    </row>
    <row r="81" spans="1:20" customFormat="1" ht="17.25" thickBot="1" x14ac:dyDescent="0.3">
      <c r="A81" s="15"/>
      <c r="B81" s="15"/>
      <c r="C81" s="15"/>
      <c r="D81" s="15"/>
      <c r="E81" s="15"/>
      <c r="F81" s="15"/>
      <c r="G81" s="15"/>
      <c r="H81" s="114" t="s">
        <v>51</v>
      </c>
      <c r="I81" s="115"/>
      <c r="J81" s="115"/>
      <c r="K81" s="115"/>
      <c r="L81" s="115"/>
      <c r="M81" s="116"/>
      <c r="N81" s="15"/>
      <c r="O81" s="15"/>
      <c r="P81" s="15"/>
      <c r="Q81" s="15"/>
      <c r="R81" s="15"/>
      <c r="S81" s="15"/>
      <c r="T81" s="15"/>
    </row>
    <row r="82" spans="1:20" customFormat="1" ht="15.75" thickBot="1" x14ac:dyDescent="0.3">
      <c r="A82" s="15"/>
      <c r="B82" s="15"/>
      <c r="C82" s="15"/>
      <c r="D82" s="15"/>
      <c r="E82" s="15"/>
      <c r="F82" s="15"/>
      <c r="G82" s="15"/>
      <c r="H82" s="117" t="s">
        <v>32</v>
      </c>
      <c r="I82" s="118"/>
      <c r="J82" s="118"/>
      <c r="K82" s="118"/>
      <c r="L82" s="118"/>
      <c r="M82" s="119"/>
      <c r="N82" s="15"/>
      <c r="O82" s="15"/>
      <c r="P82" s="15"/>
      <c r="Q82" s="15"/>
      <c r="R82" s="15"/>
      <c r="S82" s="15"/>
      <c r="T82" s="15"/>
    </row>
    <row r="83" spans="1:20" customFormat="1" ht="15.75" thickBot="1" x14ac:dyDescent="0.3">
      <c r="A83" s="15"/>
      <c r="B83" s="15"/>
      <c r="C83" s="15"/>
      <c r="D83" s="15"/>
      <c r="E83" s="15"/>
      <c r="F83" s="15"/>
      <c r="G83" s="15"/>
      <c r="H83" s="120" t="s">
        <v>52</v>
      </c>
      <c r="I83" s="121"/>
      <c r="J83" s="121"/>
      <c r="K83" s="121"/>
      <c r="L83" s="121"/>
      <c r="M83" s="122"/>
      <c r="N83" s="15"/>
      <c r="O83" s="15"/>
      <c r="P83" s="15"/>
      <c r="Q83" s="15"/>
      <c r="R83" s="15"/>
      <c r="S83" s="15"/>
      <c r="T83" s="15"/>
    </row>
    <row r="84" spans="1:20" x14ac:dyDescent="0.4">
      <c r="D84" s="15"/>
    </row>
    <row r="85" spans="1:20" x14ac:dyDescent="0.4">
      <c r="D85" s="15"/>
    </row>
    <row r="86" spans="1:20" x14ac:dyDescent="0.4">
      <c r="D86" s="15"/>
    </row>
    <row r="87" spans="1:20" x14ac:dyDescent="0.4">
      <c r="D87" s="15"/>
    </row>
  </sheetData>
  <mergeCells count="238">
    <mergeCell ref="H80:M80"/>
    <mergeCell ref="H81:M81"/>
    <mergeCell ref="H82:M82"/>
    <mergeCell ref="H83:M83"/>
    <mergeCell ref="H17:N17"/>
    <mergeCell ref="H18:N18"/>
    <mergeCell ref="H19:N19"/>
    <mergeCell ref="Q29:R29"/>
    <mergeCell ref="A65:B65"/>
    <mergeCell ref="E65:J65"/>
    <mergeCell ref="K65:P65"/>
    <mergeCell ref="Q65:R65"/>
    <mergeCell ref="A50:B50"/>
    <mergeCell ref="E50:J50"/>
    <mergeCell ref="K50:P50"/>
    <mergeCell ref="Q50:R50"/>
    <mergeCell ref="Q30:R30"/>
    <mergeCell ref="A40:B40"/>
    <mergeCell ref="A49:B49"/>
    <mergeCell ref="E49:J49"/>
    <mergeCell ref="K49:P49"/>
    <mergeCell ref="Q49:R49"/>
    <mergeCell ref="Q51:R51"/>
    <mergeCell ref="A45:B45"/>
    <mergeCell ref="A54:T54"/>
    <mergeCell ref="S39:T39"/>
    <mergeCell ref="A64:T64"/>
    <mergeCell ref="H79:M79"/>
    <mergeCell ref="S65:T65"/>
    <mergeCell ref="S50:T50"/>
    <mergeCell ref="E61:J61"/>
    <mergeCell ref="K61:P61"/>
    <mergeCell ref="Q61:R61"/>
    <mergeCell ref="S61:T61"/>
    <mergeCell ref="A56:B56"/>
    <mergeCell ref="E56:J56"/>
    <mergeCell ref="K56:P56"/>
    <mergeCell ref="Q56:R56"/>
    <mergeCell ref="S56:T56"/>
    <mergeCell ref="A55:B55"/>
    <mergeCell ref="E55:J55"/>
    <mergeCell ref="K55:P55"/>
    <mergeCell ref="Q55:R55"/>
    <mergeCell ref="S55:T55"/>
    <mergeCell ref="A51:B51"/>
    <mergeCell ref="E51:J51"/>
    <mergeCell ref="K51:P51"/>
    <mergeCell ref="S51:T51"/>
    <mergeCell ref="A52:B52"/>
    <mergeCell ref="E52:J52"/>
    <mergeCell ref="K52:P52"/>
    <mergeCell ref="Q52:R52"/>
    <mergeCell ref="S52:T52"/>
    <mergeCell ref="A47:B47"/>
    <mergeCell ref="E47:J47"/>
    <mergeCell ref="K47:P47"/>
    <mergeCell ref="Q47:R47"/>
    <mergeCell ref="S47:T47"/>
    <mergeCell ref="A48:B48"/>
    <mergeCell ref="E48:J48"/>
    <mergeCell ref="K48:P48"/>
    <mergeCell ref="Q48:R48"/>
    <mergeCell ref="S48:T48"/>
    <mergeCell ref="S49:T49"/>
    <mergeCell ref="E45:J45"/>
    <mergeCell ref="K45:P45"/>
    <mergeCell ref="Q45:R45"/>
    <mergeCell ref="S45:T45"/>
    <mergeCell ref="A46:B46"/>
    <mergeCell ref="E46:J46"/>
    <mergeCell ref="K46:P46"/>
    <mergeCell ref="Q46:R46"/>
    <mergeCell ref="S46:T46"/>
    <mergeCell ref="A44:T44"/>
    <mergeCell ref="E36:J36"/>
    <mergeCell ref="K36:P36"/>
    <mergeCell ref="Q36:R36"/>
    <mergeCell ref="K40:P40"/>
    <mergeCell ref="Q40:R40"/>
    <mergeCell ref="S40:T40"/>
    <mergeCell ref="A38:B38"/>
    <mergeCell ref="E38:J38"/>
    <mergeCell ref="K38:P38"/>
    <mergeCell ref="Q38:R38"/>
    <mergeCell ref="S38:T38"/>
    <mergeCell ref="A39:B39"/>
    <mergeCell ref="E39:J39"/>
    <mergeCell ref="K39:P39"/>
    <mergeCell ref="Q39:R39"/>
    <mergeCell ref="E40:J40"/>
    <mergeCell ref="S36:T36"/>
    <mergeCell ref="A37:B37"/>
    <mergeCell ref="E37:J37"/>
    <mergeCell ref="K37:P37"/>
    <mergeCell ref="Q37:R37"/>
    <mergeCell ref="S37:T37"/>
    <mergeCell ref="A7:F7"/>
    <mergeCell ref="A24:T24"/>
    <mergeCell ref="A25:B25"/>
    <mergeCell ref="A1:T1"/>
    <mergeCell ref="A3:F3"/>
    <mergeCell ref="A4:F4"/>
    <mergeCell ref="A5:F5"/>
    <mergeCell ref="A6:F6"/>
    <mergeCell ref="E25:J25"/>
    <mergeCell ref="K25:P25"/>
    <mergeCell ref="Q25:R25"/>
    <mergeCell ref="S25:T25"/>
    <mergeCell ref="A9:F9"/>
    <mergeCell ref="A10:F10"/>
    <mergeCell ref="A11:F11"/>
    <mergeCell ref="A12:F12"/>
    <mergeCell ref="H9:M9"/>
    <mergeCell ref="H10:M10"/>
    <mergeCell ref="H11:M11"/>
    <mergeCell ref="H12:M12"/>
    <mergeCell ref="P9:T9"/>
    <mergeCell ref="P10:T10"/>
    <mergeCell ref="P11:T11"/>
    <mergeCell ref="P12:T12"/>
    <mergeCell ref="H20:N20"/>
    <mergeCell ref="H21:N21"/>
    <mergeCell ref="H16:N16"/>
    <mergeCell ref="A31:B31"/>
    <mergeCell ref="E31:J31"/>
    <mergeCell ref="K31:P31"/>
    <mergeCell ref="Q31:R31"/>
    <mergeCell ref="S31:T31"/>
    <mergeCell ref="E28:J28"/>
    <mergeCell ref="K28:P28"/>
    <mergeCell ref="Q28:R28"/>
    <mergeCell ref="S28:T28"/>
    <mergeCell ref="A29:B29"/>
    <mergeCell ref="E29:J29"/>
    <mergeCell ref="K29:P29"/>
    <mergeCell ref="S29:T29"/>
    <mergeCell ref="A30:B30"/>
    <mergeCell ref="E30:J30"/>
    <mergeCell ref="K30:P30"/>
    <mergeCell ref="S30:T30"/>
    <mergeCell ref="Q27:R27"/>
    <mergeCell ref="S27:T27"/>
    <mergeCell ref="A28:B28"/>
    <mergeCell ref="A34:T34"/>
    <mergeCell ref="A35:B35"/>
    <mergeCell ref="E35:J35"/>
    <mergeCell ref="K35:P35"/>
    <mergeCell ref="Q35:R35"/>
    <mergeCell ref="S35:T35"/>
    <mergeCell ref="A36:B36"/>
    <mergeCell ref="S66:T66"/>
    <mergeCell ref="A67:B67"/>
    <mergeCell ref="E67:J67"/>
    <mergeCell ref="K67:P67"/>
    <mergeCell ref="Q67:R67"/>
    <mergeCell ref="S67:T67"/>
    <mergeCell ref="A57:B57"/>
    <mergeCell ref="E57:J57"/>
    <mergeCell ref="K57:P57"/>
    <mergeCell ref="Q57:R57"/>
    <mergeCell ref="S57:T57"/>
    <mergeCell ref="A62:B62"/>
    <mergeCell ref="E62:J62"/>
    <mergeCell ref="K62:P62"/>
    <mergeCell ref="Q62:R62"/>
    <mergeCell ref="S62:T62"/>
    <mergeCell ref="A63:T63"/>
    <mergeCell ref="A59:T59"/>
    <mergeCell ref="A60:B60"/>
    <mergeCell ref="E60:J60"/>
    <mergeCell ref="K60:P60"/>
    <mergeCell ref="Q60:R60"/>
    <mergeCell ref="S60:T60"/>
    <mergeCell ref="A61:B61"/>
    <mergeCell ref="A77:B77"/>
    <mergeCell ref="E77:J77"/>
    <mergeCell ref="K77:P77"/>
    <mergeCell ref="Q77:R77"/>
    <mergeCell ref="S77:T77"/>
    <mergeCell ref="A72:B72"/>
    <mergeCell ref="E72:J72"/>
    <mergeCell ref="K72:P72"/>
    <mergeCell ref="Q72:R72"/>
    <mergeCell ref="S72:T72"/>
    <mergeCell ref="A74:T74"/>
    <mergeCell ref="A75:B75"/>
    <mergeCell ref="E75:J75"/>
    <mergeCell ref="K75:P75"/>
    <mergeCell ref="Q75:R75"/>
    <mergeCell ref="S75:T75"/>
    <mergeCell ref="P3:T3"/>
    <mergeCell ref="P4:T4"/>
    <mergeCell ref="P5:T5"/>
    <mergeCell ref="P6:T6"/>
    <mergeCell ref="A76:B76"/>
    <mergeCell ref="E76:J76"/>
    <mergeCell ref="K76:P76"/>
    <mergeCell ref="Q76:R76"/>
    <mergeCell ref="S76:T76"/>
    <mergeCell ref="A69:T69"/>
    <mergeCell ref="A70:B70"/>
    <mergeCell ref="E70:J70"/>
    <mergeCell ref="K70:P70"/>
    <mergeCell ref="Q70:R70"/>
    <mergeCell ref="S70:T70"/>
    <mergeCell ref="A71:B71"/>
    <mergeCell ref="E71:J71"/>
    <mergeCell ref="K71:P71"/>
    <mergeCell ref="Q71:R71"/>
    <mergeCell ref="S71:T71"/>
    <mergeCell ref="A66:B66"/>
    <mergeCell ref="E66:J66"/>
    <mergeCell ref="K66:P66"/>
    <mergeCell ref="Q66:R66"/>
    <mergeCell ref="P7:T7"/>
    <mergeCell ref="A32:B32"/>
    <mergeCell ref="E32:J32"/>
    <mergeCell ref="K32:P32"/>
    <mergeCell ref="Q32:R32"/>
    <mergeCell ref="S32:T32"/>
    <mergeCell ref="A42:B42"/>
    <mergeCell ref="E42:J42"/>
    <mergeCell ref="K42:P42"/>
    <mergeCell ref="Q42:R42"/>
    <mergeCell ref="S42:T42"/>
    <mergeCell ref="A41:B41"/>
    <mergeCell ref="E41:J41"/>
    <mergeCell ref="K41:P41"/>
    <mergeCell ref="Q41:R41"/>
    <mergeCell ref="S41:T41"/>
    <mergeCell ref="A26:B26"/>
    <mergeCell ref="E26:J26"/>
    <mergeCell ref="K26:P26"/>
    <mergeCell ref="Q26:R26"/>
    <mergeCell ref="S26:T26"/>
    <mergeCell ref="A27:B27"/>
    <mergeCell ref="E27:J27"/>
    <mergeCell ref="K27:P27"/>
  </mergeCells>
  <phoneticPr fontId="4" type="noConversion"/>
  <pageMargins left="0.7" right="0.7" top="0.75" bottom="0.75" header="0.3" footer="0.3"/>
  <pageSetup paperSize="9" scale="51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2024-01-05T11:40:14Z</dcterms:modified>
</cp:coreProperties>
</file>